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2"/>
  </bookViews>
  <sheets>
    <sheet name="CDKOHSL" sheetId="1" state="hidden" r:id="rId1"/>
    <sheet name="说明" sheetId="2" r:id="rId2"/>
    <sheet name="分项报价表" sheetId="3" r:id="rId3"/>
  </sheets>
  <definedNames>
    <definedName name="_xlnm.Print_Area" localSheetId="2">'分项报价表'!$A$1:$K$36</definedName>
    <definedName name="_xlnm.Print_Titles" localSheetId="2">'分项报价表'!$1:$3</definedName>
  </definedNames>
  <calcPr fullCalcOnLoad="1" fullPrecision="0"/>
</workbook>
</file>

<file path=xl/sharedStrings.xml><?xml version="1.0" encoding="utf-8"?>
<sst xmlns="http://schemas.openxmlformats.org/spreadsheetml/2006/main" count="195" uniqueCount="96">
  <si>
    <r>
      <rPr>
        <b/>
        <sz val="10"/>
        <rFont val="黑体"/>
        <family val="3"/>
      </rPr>
      <t>单</t>
    </r>
    <r>
      <rPr>
        <b/>
        <sz val="10"/>
        <rFont val="Arial"/>
        <family val="2"/>
      </rPr>
      <t xml:space="preserve"> </t>
    </r>
    <r>
      <rPr>
        <b/>
        <sz val="10"/>
        <rFont val="黑体"/>
        <family val="3"/>
      </rPr>
      <t>位</t>
    </r>
  </si>
  <si>
    <t>个</t>
  </si>
  <si>
    <r>
      <rPr>
        <b/>
        <sz val="10"/>
        <rFont val="宋体"/>
        <family val="0"/>
      </rPr>
      <t>货币单位：人民币元</t>
    </r>
  </si>
  <si>
    <r>
      <rPr>
        <b/>
        <sz val="10"/>
        <rFont val="宋体"/>
        <family val="0"/>
      </rPr>
      <t>数</t>
    </r>
    <r>
      <rPr>
        <b/>
        <sz val="10"/>
        <rFont val="Arial"/>
        <family val="2"/>
      </rPr>
      <t xml:space="preserve"> </t>
    </r>
    <r>
      <rPr>
        <b/>
        <sz val="10"/>
        <rFont val="宋体"/>
        <family val="0"/>
      </rPr>
      <t>量</t>
    </r>
  </si>
  <si>
    <t>分项报价表说明</t>
  </si>
  <si>
    <r>
      <t>（</t>
    </r>
    <r>
      <rPr>
        <b/>
        <sz val="12"/>
        <rFont val="Arial"/>
        <family val="2"/>
      </rPr>
      <t>1</t>
    </r>
    <r>
      <rPr>
        <b/>
        <sz val="12"/>
        <rFont val="宋体"/>
        <family val="0"/>
      </rPr>
      <t>）说明</t>
    </r>
  </si>
  <si>
    <t xml:space="preserve">        b．如果供应商对任何细目和范围不清楚或不能确定，那么应该按照采购文件第二章“供应商须知”规定在提交投标书以前请求予以澄清。
</t>
  </si>
  <si>
    <t xml:space="preserve">        c．所填表格应当打印，任何由于错误造成的或必要的改动应由响应文件签字人在改动处小签。标价在投标过程中应保持固定一致。
</t>
  </si>
  <si>
    <r>
      <t xml:space="preserve">        d</t>
    </r>
    <r>
      <rPr>
        <sz val="12"/>
        <rFont val="宋体"/>
        <family val="0"/>
      </rPr>
      <t>．</t>
    </r>
    <r>
      <rPr>
        <sz val="12"/>
        <rFont val="宋体"/>
        <family val="0"/>
      </rPr>
      <t>在用小写和大写表达的金额有出入时，大写表达为准。</t>
    </r>
  </si>
  <si>
    <r>
      <t xml:space="preserve">        e</t>
    </r>
    <r>
      <rPr>
        <sz val="12"/>
        <rFont val="宋体"/>
        <family val="0"/>
      </rPr>
      <t>．合同价款以人民币元计价，投标单价保留两位小数，投标总价均保留整数。</t>
    </r>
  </si>
  <si>
    <t>（2）投标报价</t>
  </si>
  <si>
    <r>
      <t xml:space="preserve">         a</t>
    </r>
    <r>
      <rPr>
        <sz val="12"/>
        <rFont val="微软雅黑"/>
        <family val="2"/>
      </rPr>
      <t xml:space="preserve">．供应商的投标报价应是货物到达交货地点供应商所投合同包的货物、服务、缺陷修复以及采购文件中标明的供应商应支付的费用的全部费用。包括但不限于原材料、制造、装车、运输、检验、保险、售后服务等所需的全部费用和税金，以及合同明示和暗示的责任、义务和风险的全部费用。发票为增值税专用发票。
</t>
    </r>
  </si>
  <si>
    <r>
      <t xml:space="preserve">         b</t>
    </r>
    <r>
      <rPr>
        <sz val="12"/>
        <rFont val="宋体"/>
        <family val="0"/>
      </rPr>
      <t>．</t>
    </r>
    <r>
      <rPr>
        <sz val="12"/>
        <rFont val="宋体"/>
        <family val="0"/>
      </rPr>
      <t>如果分项报价表中有列出但未标价的项目，买方将不予支付，并将其视为已包含在其他项目的报价中。</t>
    </r>
    <r>
      <rPr>
        <sz val="12"/>
        <rFont val="宋体"/>
        <family val="0"/>
      </rPr>
      <t xml:space="preserve">
</t>
    </r>
  </si>
  <si>
    <r>
      <t xml:space="preserve">         c</t>
    </r>
    <r>
      <rPr>
        <sz val="12"/>
        <rFont val="宋体"/>
        <family val="0"/>
      </rPr>
      <t>．本工程量清单中所列工程数量是估算的预计数量，最终结算以实际进场并验收合格的数量为准。</t>
    </r>
    <r>
      <rPr>
        <sz val="12"/>
        <rFont val="宋体"/>
        <family val="0"/>
      </rPr>
      <t>在合同执行期间，不管需求数量是否发生变化，投标单价都应保持不变（除另有约定外），且不免除卖方按合同规定应履行的提供货物及服务的责任。</t>
    </r>
    <r>
      <rPr>
        <sz val="12"/>
        <rFont val="宋体"/>
        <family val="0"/>
      </rPr>
      <t xml:space="preserve">
</t>
    </r>
  </si>
  <si>
    <t xml:space="preserve">         d．货物一切险和第三者责任险：由供应商根据自己管理水平和其对风险的预测和防控能力，自行投保，其所确定投保的保险费由供应商承担和支付，并包含在供应商所报单价中。
</t>
  </si>
  <si>
    <r>
      <rPr>
        <b/>
        <sz val="16"/>
        <rFont val="黑体"/>
        <family val="3"/>
      </rPr>
      <t>分项报价表</t>
    </r>
  </si>
  <si>
    <r>
      <rPr>
        <b/>
        <sz val="10"/>
        <rFont val="宋体"/>
        <family val="0"/>
      </rPr>
      <t>标段编号：</t>
    </r>
    <r>
      <rPr>
        <b/>
        <sz val="10"/>
        <rFont val="Arial"/>
        <family val="2"/>
      </rPr>
      <t>ZZCG</t>
    </r>
  </si>
  <si>
    <r>
      <rPr>
        <b/>
        <sz val="10"/>
        <rFont val="宋体"/>
        <family val="0"/>
      </rPr>
      <t>最高限价
单价</t>
    </r>
  </si>
  <si>
    <r>
      <rPr>
        <b/>
        <sz val="10"/>
        <rFont val="宋体"/>
        <family val="0"/>
      </rPr>
      <t>投标报价
单价</t>
    </r>
  </si>
  <si>
    <r>
      <rPr>
        <b/>
        <sz val="10"/>
        <rFont val="宋体"/>
        <family val="0"/>
      </rPr>
      <t>投标报价
合价</t>
    </r>
  </si>
  <si>
    <r>
      <rPr>
        <b/>
        <sz val="10"/>
        <rFont val="黑体"/>
        <family val="3"/>
      </rPr>
      <t>报价合计金额</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</si>
  <si>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0"/>
        <color indexed="8"/>
        <rFont val="宋体"/>
        <family val="0"/>
      </rPr>
      <t>序号</t>
    </r>
  </si>
  <si>
    <r>
      <rPr>
        <b/>
        <sz val="10"/>
        <color indexed="8"/>
        <rFont val="宋体"/>
        <family val="0"/>
      </rPr>
      <t>拟用部位</t>
    </r>
    <r>
      <rPr>
        <b/>
        <sz val="10"/>
        <color indexed="8"/>
        <rFont val="Arial"/>
        <family val="2"/>
      </rPr>
      <t>/</t>
    </r>
    <r>
      <rPr>
        <b/>
        <sz val="10"/>
        <color indexed="8"/>
        <rFont val="宋体"/>
        <family val="0"/>
      </rPr>
      <t>桩号</t>
    </r>
  </si>
  <si>
    <t>包头</t>
  </si>
  <si>
    <t>鄂尔多斯</t>
  </si>
  <si>
    <t>呼和浩特</t>
  </si>
  <si>
    <t>K1064+400（上行）</t>
  </si>
  <si>
    <t>支座</t>
  </si>
  <si>
    <t>GJZF4 250*350*52</t>
  </si>
  <si>
    <t xml:space="preserve">K1047+978 拉僧仲大桥(上下行) </t>
  </si>
  <si>
    <t>TCYBY4 200*44</t>
  </si>
  <si>
    <t xml:space="preserve">K1047+978 拉僧仲大桥(下行) </t>
  </si>
  <si>
    <t>TCYB 250*64</t>
  </si>
  <si>
    <t>K872+720 永兰渠中桥（下行）</t>
  </si>
  <si>
    <t>GYZF4 225*58</t>
  </si>
  <si>
    <t>K938+270 总干渠特大桥（上行）</t>
  </si>
  <si>
    <t xml:space="preserve">GYZF4 275×72 </t>
  </si>
  <si>
    <t>K564+848美岱西沟大桥 （上行）</t>
  </si>
  <si>
    <t>GYZF4 200*44</t>
  </si>
  <si>
    <t>K679+117小桥（上行）</t>
  </si>
  <si>
    <t>K691+161昆都仑河大桥</t>
  </si>
  <si>
    <t>GYZF4 275*65(NR)</t>
  </si>
  <si>
    <t>K30+905黄河大桥（上行）</t>
  </si>
  <si>
    <t>GLJ 300*550*50</t>
  </si>
  <si>
    <t>K30+905黄河大桥（下行）</t>
  </si>
  <si>
    <t>K27+069主线桥（上行）</t>
  </si>
  <si>
    <t>球冠式橡胶支座250*56</t>
  </si>
  <si>
    <t>K148+245乌兰木伦桥（上行）</t>
  </si>
  <si>
    <t>GJF4 500*550*104</t>
  </si>
  <si>
    <t>K174+210布拉克大桥（上行）</t>
  </si>
  <si>
    <t>GYZ 325*55</t>
  </si>
  <si>
    <t>K174+210布拉克大桥（下行）</t>
  </si>
  <si>
    <t>K471+076毫沁营大桥（上行）</t>
  </si>
  <si>
    <t>GYZ 250*56</t>
  </si>
  <si>
    <t>K471+076毫沁营大桥（下行）</t>
  </si>
  <si>
    <t>K421+772中桥（上行）</t>
  </si>
  <si>
    <t>GYZ 250*42</t>
  </si>
  <si>
    <t>K421+772中桥（下行）</t>
  </si>
  <si>
    <t>K21+545中桥（上行）</t>
  </si>
  <si>
    <t>K21+545中桥（上下行）</t>
  </si>
  <si>
    <t>K428+056克里孟中桥（上行）</t>
  </si>
  <si>
    <t>GYZ 200*42</t>
  </si>
  <si>
    <t>K445+454西大同营中桥（下行）</t>
  </si>
  <si>
    <t>K69+615浑河特大桥（上行）</t>
  </si>
  <si>
    <t>HDR-300x450-H/8</t>
  </si>
  <si>
    <t>K69+615浑河特大桥（下行）</t>
  </si>
  <si>
    <t>K77+650海流屯大桥（上行）</t>
  </si>
  <si>
    <t>K77+650海流屯大桥（下行）</t>
  </si>
  <si>
    <t>K548+622清水河大桥（下行）</t>
  </si>
  <si>
    <t>HDR-500x550-G8/8（Ht=201）</t>
  </si>
  <si>
    <t>K359+011平地泉公铁立交特大桥（上行）</t>
  </si>
  <si>
    <t>K276+806中桥</t>
  </si>
  <si>
    <t>GYZ 200*42(NR)</t>
  </si>
  <si>
    <t>K341+145霸王河大桥（下行）非连续端</t>
  </si>
  <si>
    <t>GYZF4 250*65</t>
  </si>
  <si>
    <t>K341+145霸王河大桥（下行）连续端</t>
  </si>
  <si>
    <t>GYZ 375*88</t>
  </si>
  <si>
    <t>K123+300涵洞</t>
  </si>
  <si>
    <t>橡胶板支座2cm厚</t>
  </si>
  <si>
    <t>内蒙古自治区鄂尔多斯市蒙西镇内蒙古高速公路养护有限公司第五分公司</t>
  </si>
  <si>
    <t>临河养护所</t>
  </si>
  <si>
    <t>乌兰察布市</t>
  </si>
  <si>
    <r>
      <rPr>
        <b/>
        <sz val="10"/>
        <color indexed="8"/>
        <rFont val="宋体"/>
        <family val="0"/>
      </rPr>
      <t>区域</t>
    </r>
  </si>
  <si>
    <r>
      <rPr>
        <b/>
        <sz val="10"/>
        <color indexed="8"/>
        <rFont val="宋体"/>
        <family val="0"/>
      </rPr>
      <t>物资名称</t>
    </r>
  </si>
  <si>
    <r>
      <rPr>
        <b/>
        <sz val="10"/>
        <color indexed="8"/>
        <rFont val="宋体"/>
        <family val="0"/>
      </rPr>
      <t>规格型号</t>
    </r>
  </si>
  <si>
    <r>
      <rPr>
        <b/>
        <sz val="10"/>
        <rFont val="宋体"/>
        <family val="0"/>
      </rPr>
      <t>卸货地点</t>
    </r>
  </si>
  <si>
    <r>
      <rPr>
        <sz val="10"/>
        <color indexed="8"/>
        <rFont val="宋体"/>
        <family val="0"/>
      </rPr>
      <t>乌海</t>
    </r>
  </si>
  <si>
    <r>
      <rPr>
        <sz val="10"/>
        <color indexed="8"/>
        <rFont val="宋体"/>
        <family val="0"/>
      </rPr>
      <t>巴彦淖尔</t>
    </r>
  </si>
  <si>
    <r>
      <rPr>
        <sz val="10"/>
        <color indexed="8"/>
        <rFont val="宋体"/>
        <family val="0"/>
      </rPr>
      <t>包头</t>
    </r>
  </si>
  <si>
    <r>
      <rPr>
        <sz val="10"/>
        <color indexed="8"/>
        <rFont val="宋体"/>
        <family val="0"/>
      </rPr>
      <t>鄂尔多斯</t>
    </r>
  </si>
  <si>
    <r>
      <rPr>
        <sz val="10"/>
        <color indexed="8"/>
        <rFont val="宋体"/>
        <family val="0"/>
      </rPr>
      <t>呼和浩特</t>
    </r>
  </si>
  <si>
    <r>
      <rPr>
        <sz val="10"/>
        <color indexed="8"/>
        <rFont val="宋体"/>
        <family val="0"/>
      </rPr>
      <t>乌兰察布</t>
    </r>
  </si>
  <si>
    <r>
      <t>HDR(</t>
    </r>
    <r>
      <rPr>
        <sz val="10"/>
        <rFont val="宋体"/>
        <family val="0"/>
      </rPr>
      <t>Ⅱ</t>
    </r>
    <r>
      <rPr>
        <sz val="10"/>
        <rFont val="Arial"/>
        <family val="2"/>
      </rPr>
      <t>)-D350-H/8</t>
    </r>
  </si>
  <si>
    <r>
      <t>m</t>
    </r>
    <r>
      <rPr>
        <vertAlign val="superscript"/>
        <sz val="10"/>
        <rFont val="Arial"/>
        <family val="2"/>
      </rPr>
      <t>2</t>
    </r>
  </si>
  <si>
    <t>呼和浩特</t>
  </si>
  <si>
    <r>
      <t xml:space="preserve">        a. </t>
    </r>
    <r>
      <rPr>
        <sz val="12"/>
        <rFont val="宋体"/>
        <family val="0"/>
      </rPr>
      <t xml:space="preserve">供应商应被认为已经阅读了采购文件，以确认在填报单价和总价之前，采购的所有范围已被包括在每个细目内，报出的单价和总价应被认为包括所有成本、利润和税金或隐含的风险以及责任和义务。
</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</si>
</sst>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6">
    <font>
      <sz val="12"/>
      <name val="宋体"/>
      <family val="0"/>
    </font>
    <font>
      <sz val="9"/>
      <name val="宋体"/>
      <family val="0"/>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sz val="25"/>
      <name val="Arial"/>
      <family val="2"/>
    </font>
    <font>
      <sz val="10"/>
      <name val="Helv"/>
      <family val="2"/>
    </font>
    <font>
      <b/>
      <sz val="16"/>
      <name val="Arial"/>
      <family val="2"/>
    </font>
    <font>
      <b/>
      <sz val="10"/>
      <name val="宋体"/>
      <family val="0"/>
    </font>
    <font>
      <b/>
      <sz val="15"/>
      <name val="宋体"/>
      <family val="0"/>
    </font>
    <font>
      <sz val="12"/>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Arial"/>
      <family val="2"/>
    </font>
    <font>
      <b/>
      <sz val="10"/>
      <color indexed="8"/>
      <name val="宋体"/>
      <family val="0"/>
    </font>
    <font>
      <sz val="10"/>
      <name val="宋体"/>
      <family val="0"/>
    </font>
    <font>
      <sz val="10"/>
      <color indexed="8"/>
      <name val="宋体"/>
      <family val="0"/>
    </font>
    <font>
      <vertAlign val="superscript"/>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Arial"/>
      <family val="2"/>
    </font>
    <font>
      <sz val="10"/>
      <color theme="1"/>
      <name val="Arial"/>
      <family val="2"/>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0" fillId="0" borderId="0">
      <alignment/>
      <protection/>
    </xf>
    <xf numFmtId="0" fontId="8"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19" fillId="0" borderId="0">
      <alignment/>
      <protection/>
    </xf>
    <xf numFmtId="0" fontId="9"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10" fillId="0" borderId="10" xfId="0" applyFont="1" applyBorder="1" applyAlignment="1">
      <alignment horizontal="center" vertical="center"/>
    </xf>
    <xf numFmtId="0" fontId="10" fillId="0" borderId="10" xfId="0" applyFont="1" applyFill="1" applyBorder="1" applyAlignment="1" applyProtection="1">
      <alignment horizontal="center" vertical="center"/>
      <protection/>
    </xf>
    <xf numFmtId="3" fontId="15" fillId="0" borderId="11" xfId="0" applyNumberFormat="1" applyFont="1" applyFill="1" applyBorder="1" applyAlignment="1" applyProtection="1">
      <alignment horizontal="center" vertical="center" readingOrder="1"/>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6" fillId="0" borderId="0" xfId="0" applyFont="1" applyFill="1" applyBorder="1" applyAlignment="1" applyProtection="1">
      <alignment/>
      <protection/>
    </xf>
    <xf numFmtId="3" fontId="10" fillId="0" borderId="10" xfId="0" applyNumberFormat="1" applyFont="1" applyFill="1" applyBorder="1" applyAlignment="1">
      <alignment horizontal="right" vertical="center"/>
    </xf>
    <xf numFmtId="0" fontId="10" fillId="0" borderId="0" xfId="0" applyFont="1" applyFill="1" applyBorder="1" applyAlignment="1" applyProtection="1">
      <alignment/>
      <protection/>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Border="1" applyAlignment="1">
      <alignment vertical="center" wrapText="1" shrinkToFit="1"/>
    </xf>
    <xf numFmtId="0" fontId="16" fillId="0" borderId="0" xfId="0" applyNumberFormat="1" applyFont="1" applyFill="1" applyBorder="1" applyAlignment="1" applyProtection="1">
      <alignment/>
      <protection/>
    </xf>
    <xf numFmtId="191" fontId="4"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right" vertical="center"/>
      <protection/>
    </xf>
    <xf numFmtId="0" fontId="12" fillId="0" borderId="0" xfId="0" applyFont="1" applyFill="1" applyBorder="1" applyAlignment="1" applyProtection="1">
      <alignment/>
      <protection/>
    </xf>
    <xf numFmtId="0" fontId="15" fillId="0" borderId="12"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justify" vertical="center" wrapText="1"/>
      <protection/>
    </xf>
    <xf numFmtId="191"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center" vertical="center"/>
      <protection/>
    </xf>
    <xf numFmtId="191"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12" fillId="0" borderId="0" xfId="40" applyFont="1" applyAlignment="1" applyProtection="1">
      <alignment vertical="center" wrapText="1"/>
      <protection/>
    </xf>
    <xf numFmtId="0" fontId="12" fillId="0" borderId="0" xfId="40" applyFont="1" applyFill="1" applyAlignment="1" applyProtection="1">
      <alignment vertical="center" wrapText="1"/>
      <protection/>
    </xf>
    <xf numFmtId="0" fontId="18" fillId="0" borderId="0" xfId="40" applyFont="1" applyAlignment="1" applyProtection="1">
      <alignment vertical="center" wrapText="1"/>
      <protection/>
    </xf>
    <xf numFmtId="0" fontId="18" fillId="0" borderId="0" xfId="40" applyFont="1" applyFill="1" applyAlignment="1" applyProtection="1">
      <alignment vertical="center" wrapText="1"/>
      <protection/>
    </xf>
    <xf numFmtId="191" fontId="10" fillId="0" borderId="11" xfId="0" applyNumberFormat="1" applyFont="1" applyFill="1" applyBorder="1" applyAlignment="1" applyProtection="1">
      <alignment horizontal="center" vertical="center"/>
      <protection/>
    </xf>
    <xf numFmtId="0" fontId="22" fillId="0" borderId="0" xfId="40" applyFont="1" applyAlignment="1" applyProtection="1">
      <alignment horizontal="center" vertical="center" wrapText="1"/>
      <protection/>
    </xf>
    <xf numFmtId="0" fontId="2" fillId="0" borderId="0" xfId="40" applyFont="1" applyAlignment="1" applyProtection="1">
      <alignment vertical="center" wrapText="1"/>
      <protection/>
    </xf>
    <xf numFmtId="0" fontId="20" fillId="0" borderId="0" xfId="0"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xf>
    <xf numFmtId="191" fontId="15" fillId="0" borderId="10" xfId="0"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63" fillId="0" borderId="10" xfId="0" applyFont="1" applyBorder="1" applyAlignment="1">
      <alignment horizontal="center" vertical="center"/>
    </xf>
    <xf numFmtId="3" fontId="10" fillId="0" borderId="10" xfId="0" applyNumberFormat="1" applyFont="1" applyFill="1" applyBorder="1" applyAlignment="1">
      <alignment horizontal="left" vertical="center" wrapText="1"/>
    </xf>
    <xf numFmtId="0" fontId="10"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191" fontId="10" fillId="13" borderId="11" xfId="0" applyNumberFormat="1" applyFont="1" applyFill="1" applyBorder="1" applyAlignment="1" applyProtection="1">
      <alignment horizontal="center" vertical="center"/>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13"/>
  <sheetViews>
    <sheetView showGridLines="0" view="pageBreakPreview" zoomScaleSheetLayoutView="100" zoomScalePageLayoutView="0" workbookViewId="0" topLeftCell="A1">
      <selection activeCell="E5" sqref="E5"/>
    </sheetView>
  </sheetViews>
  <sheetFormatPr defaultColWidth="9.00390625" defaultRowHeight="14.25"/>
  <cols>
    <col min="1" max="1" width="75.125" style="28" customWidth="1"/>
    <col min="2" max="2" width="0.875" style="28" customWidth="1"/>
    <col min="3" max="52" width="9.00390625" style="30" customWidth="1"/>
    <col min="53" max="16384" width="9.00390625" style="28" customWidth="1"/>
  </cols>
  <sheetData>
    <row r="1" ht="33" customHeight="1">
      <c r="A1" s="33" t="s">
        <v>4</v>
      </c>
    </row>
    <row r="2" ht="27" customHeight="1">
      <c r="A2" s="34" t="s">
        <v>5</v>
      </c>
    </row>
    <row r="3" ht="59.25" customHeight="1">
      <c r="A3" s="29" t="s">
        <v>95</v>
      </c>
    </row>
    <row r="4" ht="44.25" customHeight="1">
      <c r="A4" s="29" t="s">
        <v>6</v>
      </c>
    </row>
    <row r="5" ht="45.75" customHeight="1">
      <c r="A5" s="28" t="s">
        <v>7</v>
      </c>
    </row>
    <row r="6" ht="24" customHeight="1">
      <c r="A6" s="28" t="s">
        <v>8</v>
      </c>
    </row>
    <row r="7" ht="26.25" customHeight="1">
      <c r="A7" s="28" t="s">
        <v>9</v>
      </c>
    </row>
    <row r="8" ht="30.75" customHeight="1">
      <c r="A8" s="34" t="s">
        <v>10</v>
      </c>
    </row>
    <row r="9" ht="86.25">
      <c r="A9" s="28" t="s">
        <v>11</v>
      </c>
    </row>
    <row r="10" ht="43.5">
      <c r="A10" s="28" t="s">
        <v>12</v>
      </c>
    </row>
    <row r="11" ht="72">
      <c r="A11" s="28" t="s">
        <v>13</v>
      </c>
    </row>
    <row r="12" ht="56.25" customHeight="1">
      <c r="A12" s="28" t="s">
        <v>14</v>
      </c>
    </row>
    <row r="13" spans="1:52" s="29" customFormat="1" ht="30.75">
      <c r="A13" s="28"/>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94"/>
  <sheetViews>
    <sheetView showGridLines="0" showZeros="0" tabSelected="1" view="pageBreakPreview" zoomScaleSheetLayoutView="100" zoomScalePageLayoutView="0" workbookViewId="0" topLeftCell="A1">
      <pane ySplit="3" topLeftCell="A4" activePane="bottomLeft" state="frozen"/>
      <selection pane="topLeft" activeCell="A1" sqref="A1"/>
      <selection pane="bottomLeft" activeCell="Q12" sqref="Q12"/>
    </sheetView>
  </sheetViews>
  <sheetFormatPr defaultColWidth="9.00390625" defaultRowHeight="14.25"/>
  <cols>
    <col min="1" max="1" width="5.875" style="19" customWidth="1"/>
    <col min="2" max="2" width="8.625" style="19" customWidth="1"/>
    <col min="3" max="3" width="19.875" style="19" customWidth="1"/>
    <col min="4" max="4" width="8.375" style="19" customWidth="1"/>
    <col min="5" max="5" width="18.75390625" style="20" customWidth="1"/>
    <col min="6" max="6" width="5.625" style="19" customWidth="1"/>
    <col min="7" max="7" width="8.625" style="25" customWidth="1"/>
    <col min="8" max="9" width="10.625" style="26" customWidth="1"/>
    <col min="10" max="10" width="11.75390625" style="27" customWidth="1"/>
    <col min="11" max="11" width="17.00390625" style="27" customWidth="1"/>
    <col min="12" max="12" width="1.875" style="17" customWidth="1"/>
    <col min="13" max="16384" width="9.00390625" style="12" customWidth="1"/>
  </cols>
  <sheetData>
    <row r="1" spans="1:11" ht="34.5" customHeight="1">
      <c r="A1" s="35" t="s">
        <v>15</v>
      </c>
      <c r="B1" s="35"/>
      <c r="C1" s="35"/>
      <c r="D1" s="35"/>
      <c r="E1" s="35"/>
      <c r="F1" s="35"/>
      <c r="G1" s="35"/>
      <c r="H1" s="35"/>
      <c r="I1" s="35"/>
      <c r="J1" s="35"/>
      <c r="K1" s="35"/>
    </row>
    <row r="2" spans="1:11" s="14" customFormat="1" ht="18" customHeight="1">
      <c r="A2" s="38" t="s">
        <v>16</v>
      </c>
      <c r="B2" s="38"/>
      <c r="C2" s="38"/>
      <c r="D2" s="38"/>
      <c r="E2" s="15"/>
      <c r="F2" s="4"/>
      <c r="G2" s="5"/>
      <c r="H2" s="13"/>
      <c r="I2" s="13"/>
      <c r="J2" s="16"/>
      <c r="K2" s="16" t="s">
        <v>2</v>
      </c>
    </row>
    <row r="3" spans="1:11" s="6" customFormat="1" ht="27" customHeight="1">
      <c r="A3" s="41" t="s">
        <v>21</v>
      </c>
      <c r="B3" s="41" t="s">
        <v>82</v>
      </c>
      <c r="C3" s="41" t="s">
        <v>22</v>
      </c>
      <c r="D3" s="41" t="s">
        <v>83</v>
      </c>
      <c r="E3" s="41" t="s">
        <v>84</v>
      </c>
      <c r="F3" s="18" t="s">
        <v>0</v>
      </c>
      <c r="G3" s="18" t="s">
        <v>3</v>
      </c>
      <c r="H3" s="39" t="s">
        <v>17</v>
      </c>
      <c r="I3" s="39" t="s">
        <v>18</v>
      </c>
      <c r="J3" s="40" t="s">
        <v>19</v>
      </c>
      <c r="K3" s="40" t="s">
        <v>85</v>
      </c>
    </row>
    <row r="4" spans="1:11" s="8" customFormat="1" ht="51">
      <c r="A4" s="1">
        <v>1</v>
      </c>
      <c r="B4" s="44" t="s">
        <v>86</v>
      </c>
      <c r="C4" s="43" t="s">
        <v>26</v>
      </c>
      <c r="D4" s="1" t="s">
        <v>27</v>
      </c>
      <c r="E4" s="11" t="s">
        <v>28</v>
      </c>
      <c r="F4" s="1" t="s">
        <v>1</v>
      </c>
      <c r="G4" s="2">
        <v>2</v>
      </c>
      <c r="H4" s="32">
        <v>307.87</v>
      </c>
      <c r="I4" s="46"/>
      <c r="J4" s="7">
        <f>IF(I4&gt;H4,"报价无效",ROUND(G4*I4,0))</f>
        <v>0</v>
      </c>
      <c r="K4" s="42" t="s">
        <v>79</v>
      </c>
    </row>
    <row r="5" spans="1:11" s="8" customFormat="1" ht="51">
      <c r="A5" s="1">
        <v>2</v>
      </c>
      <c r="B5" s="44"/>
      <c r="C5" s="43" t="s">
        <v>29</v>
      </c>
      <c r="D5" s="1" t="s">
        <v>27</v>
      </c>
      <c r="E5" s="11" t="s">
        <v>30</v>
      </c>
      <c r="F5" s="1" t="s">
        <v>1</v>
      </c>
      <c r="G5" s="1">
        <v>12</v>
      </c>
      <c r="H5" s="32">
        <v>116.11</v>
      </c>
      <c r="I5" s="46"/>
      <c r="J5" s="7">
        <f aca="true" t="shared" si="0" ref="J5:J35">IF(I5&gt;H5,"报价无效",ROUND(G5*I5,0))</f>
        <v>0</v>
      </c>
      <c r="K5" s="42" t="s">
        <v>79</v>
      </c>
    </row>
    <row r="6" spans="1:11" s="8" customFormat="1" ht="51">
      <c r="A6" s="1">
        <v>3</v>
      </c>
      <c r="B6" s="44"/>
      <c r="C6" s="43" t="s">
        <v>31</v>
      </c>
      <c r="D6" s="1" t="s">
        <v>27</v>
      </c>
      <c r="E6" s="10" t="s">
        <v>32</v>
      </c>
      <c r="F6" s="1" t="s">
        <v>1</v>
      </c>
      <c r="G6" s="1">
        <v>20</v>
      </c>
      <c r="H6" s="32">
        <v>226.21</v>
      </c>
      <c r="I6" s="46"/>
      <c r="J6" s="7">
        <f t="shared" si="0"/>
        <v>0</v>
      </c>
      <c r="K6" s="42" t="s">
        <v>79</v>
      </c>
    </row>
    <row r="7" spans="1:11" s="8" customFormat="1" ht="27" customHeight="1">
      <c r="A7" s="1">
        <v>4</v>
      </c>
      <c r="B7" s="44" t="s">
        <v>87</v>
      </c>
      <c r="C7" s="43" t="s">
        <v>33</v>
      </c>
      <c r="D7" s="1" t="s">
        <v>27</v>
      </c>
      <c r="E7" s="10" t="s">
        <v>34</v>
      </c>
      <c r="F7" s="1" t="s">
        <v>1</v>
      </c>
      <c r="G7" s="1">
        <v>6</v>
      </c>
      <c r="H7" s="32">
        <v>183.06</v>
      </c>
      <c r="I7" s="46"/>
      <c r="J7" s="7">
        <f>IF(I7&gt;H7,"报价无效",ROUND(G7*I7,0))</f>
        <v>0</v>
      </c>
      <c r="K7" s="42" t="s">
        <v>80</v>
      </c>
    </row>
    <row r="8" spans="1:11" s="8" customFormat="1" ht="27" customHeight="1">
      <c r="A8" s="1">
        <v>5</v>
      </c>
      <c r="B8" s="44"/>
      <c r="C8" s="43" t="s">
        <v>35</v>
      </c>
      <c r="D8" s="1" t="s">
        <v>27</v>
      </c>
      <c r="E8" s="10" t="s">
        <v>36</v>
      </c>
      <c r="F8" s="1" t="s">
        <v>1</v>
      </c>
      <c r="G8" s="1">
        <v>6</v>
      </c>
      <c r="H8" s="32">
        <v>327.08</v>
      </c>
      <c r="I8" s="46"/>
      <c r="J8" s="7">
        <f>IF(I8&gt;H8,"报价无效",ROUND(G8*I8,0))</f>
        <v>0</v>
      </c>
      <c r="K8" s="42" t="s">
        <v>80</v>
      </c>
    </row>
    <row r="9" spans="1:11" s="8" customFormat="1" ht="27" customHeight="1">
      <c r="A9" s="1">
        <v>6</v>
      </c>
      <c r="B9" s="44" t="s">
        <v>88</v>
      </c>
      <c r="C9" s="43" t="s">
        <v>37</v>
      </c>
      <c r="D9" s="1" t="s">
        <v>27</v>
      </c>
      <c r="E9" s="10" t="s">
        <v>38</v>
      </c>
      <c r="F9" s="1" t="s">
        <v>1</v>
      </c>
      <c r="G9" s="1">
        <v>1</v>
      </c>
      <c r="H9" s="32">
        <v>116.22</v>
      </c>
      <c r="I9" s="46"/>
      <c r="J9" s="7">
        <f aca="true" t="shared" si="1" ref="J9:J16">IF(I9&gt;H9,"报价无效",ROUND(G9*I9,0))</f>
        <v>0</v>
      </c>
      <c r="K9" s="42" t="s">
        <v>23</v>
      </c>
    </row>
    <row r="10" spans="1:11" s="8" customFormat="1" ht="27" customHeight="1">
      <c r="A10" s="1">
        <v>7</v>
      </c>
      <c r="B10" s="44"/>
      <c r="C10" s="43" t="s">
        <v>39</v>
      </c>
      <c r="D10" s="1" t="s">
        <v>27</v>
      </c>
      <c r="E10" s="11" t="s">
        <v>38</v>
      </c>
      <c r="F10" s="1" t="s">
        <v>1</v>
      </c>
      <c r="G10" s="1">
        <v>1</v>
      </c>
      <c r="H10" s="32">
        <v>116.22</v>
      </c>
      <c r="I10" s="46"/>
      <c r="J10" s="7">
        <f t="shared" si="1"/>
        <v>0</v>
      </c>
      <c r="K10" s="42" t="s">
        <v>23</v>
      </c>
    </row>
    <row r="11" spans="1:11" s="8" customFormat="1" ht="27" customHeight="1">
      <c r="A11" s="1">
        <v>8</v>
      </c>
      <c r="B11" s="44"/>
      <c r="C11" s="43" t="s">
        <v>40</v>
      </c>
      <c r="D11" s="1" t="s">
        <v>27</v>
      </c>
      <c r="E11" s="11" t="s">
        <v>41</v>
      </c>
      <c r="F11" s="1" t="s">
        <v>1</v>
      </c>
      <c r="G11" s="1">
        <v>9</v>
      </c>
      <c r="H11" s="32">
        <v>300.33</v>
      </c>
      <c r="I11" s="46"/>
      <c r="J11" s="7">
        <f t="shared" si="1"/>
        <v>0</v>
      </c>
      <c r="K11" s="42" t="s">
        <v>23</v>
      </c>
    </row>
    <row r="12" spans="1:11" s="8" customFormat="1" ht="27" customHeight="1">
      <c r="A12" s="1">
        <v>9</v>
      </c>
      <c r="B12" s="44" t="s">
        <v>89</v>
      </c>
      <c r="C12" s="43" t="s">
        <v>42</v>
      </c>
      <c r="D12" s="1" t="s">
        <v>27</v>
      </c>
      <c r="E12" s="11" t="s">
        <v>43</v>
      </c>
      <c r="F12" s="1" t="s">
        <v>1</v>
      </c>
      <c r="G12" s="9">
        <v>1</v>
      </c>
      <c r="H12" s="32">
        <v>406.56</v>
      </c>
      <c r="I12" s="46"/>
      <c r="J12" s="7">
        <f t="shared" si="1"/>
        <v>0</v>
      </c>
      <c r="K12" s="42" t="s">
        <v>24</v>
      </c>
    </row>
    <row r="13" spans="1:11" s="8" customFormat="1" ht="27" customHeight="1">
      <c r="A13" s="1">
        <v>10</v>
      </c>
      <c r="B13" s="44"/>
      <c r="C13" s="43" t="s">
        <v>44</v>
      </c>
      <c r="D13" s="1" t="s">
        <v>27</v>
      </c>
      <c r="E13" s="11" t="s">
        <v>43</v>
      </c>
      <c r="F13" s="1" t="s">
        <v>1</v>
      </c>
      <c r="G13" s="9">
        <v>2</v>
      </c>
      <c r="H13" s="32">
        <v>406.56</v>
      </c>
      <c r="I13" s="46"/>
      <c r="J13" s="7">
        <f t="shared" si="1"/>
        <v>0</v>
      </c>
      <c r="K13" s="42" t="s">
        <v>24</v>
      </c>
    </row>
    <row r="14" spans="1:11" s="8" customFormat="1" ht="27" customHeight="1">
      <c r="A14" s="1">
        <v>11</v>
      </c>
      <c r="B14" s="44"/>
      <c r="C14" s="43" t="s">
        <v>45</v>
      </c>
      <c r="D14" s="1" t="s">
        <v>27</v>
      </c>
      <c r="E14" s="11" t="s">
        <v>46</v>
      </c>
      <c r="F14" s="1" t="s">
        <v>1</v>
      </c>
      <c r="G14" s="9">
        <v>4</v>
      </c>
      <c r="H14" s="32">
        <v>135.13</v>
      </c>
      <c r="I14" s="46"/>
      <c r="J14" s="7">
        <f t="shared" si="1"/>
        <v>0</v>
      </c>
      <c r="K14" s="42" t="s">
        <v>24</v>
      </c>
    </row>
    <row r="15" spans="1:11" s="8" customFormat="1" ht="27" customHeight="1">
      <c r="A15" s="1">
        <v>12</v>
      </c>
      <c r="B15" s="44" t="s">
        <v>89</v>
      </c>
      <c r="C15" s="43" t="s">
        <v>47</v>
      </c>
      <c r="D15" s="1" t="s">
        <v>27</v>
      </c>
      <c r="E15" s="11" t="s">
        <v>48</v>
      </c>
      <c r="F15" s="1" t="s">
        <v>1</v>
      </c>
      <c r="G15" s="9">
        <v>4</v>
      </c>
      <c r="H15" s="32">
        <v>1731.25</v>
      </c>
      <c r="I15" s="46"/>
      <c r="J15" s="7">
        <f t="shared" si="1"/>
        <v>0</v>
      </c>
      <c r="K15" s="42" t="s">
        <v>24</v>
      </c>
    </row>
    <row r="16" spans="1:11" s="8" customFormat="1" ht="27" customHeight="1">
      <c r="A16" s="1">
        <v>13</v>
      </c>
      <c r="B16" s="44"/>
      <c r="C16" s="43" t="s">
        <v>49</v>
      </c>
      <c r="D16" s="1" t="s">
        <v>27</v>
      </c>
      <c r="E16" s="11" t="s">
        <v>50</v>
      </c>
      <c r="F16" s="1" t="s">
        <v>1</v>
      </c>
      <c r="G16" s="9">
        <v>14</v>
      </c>
      <c r="H16" s="32">
        <v>210</v>
      </c>
      <c r="I16" s="46"/>
      <c r="J16" s="7">
        <f t="shared" si="1"/>
        <v>0</v>
      </c>
      <c r="K16" s="42" t="s">
        <v>24</v>
      </c>
    </row>
    <row r="17" spans="1:11" s="8" customFormat="1" ht="27" customHeight="1">
      <c r="A17" s="1">
        <v>14</v>
      </c>
      <c r="B17" s="44"/>
      <c r="C17" s="43" t="s">
        <v>51</v>
      </c>
      <c r="D17" s="1" t="s">
        <v>27</v>
      </c>
      <c r="E17" s="10" t="s">
        <v>50</v>
      </c>
      <c r="F17" s="1" t="s">
        <v>1</v>
      </c>
      <c r="G17" s="1">
        <v>6</v>
      </c>
      <c r="H17" s="32">
        <v>210</v>
      </c>
      <c r="I17" s="46"/>
      <c r="J17" s="7">
        <f t="shared" si="0"/>
        <v>0</v>
      </c>
      <c r="K17" s="42" t="s">
        <v>24</v>
      </c>
    </row>
    <row r="18" spans="1:11" s="8" customFormat="1" ht="27" customHeight="1">
      <c r="A18" s="1">
        <v>15</v>
      </c>
      <c r="B18" s="44" t="s">
        <v>90</v>
      </c>
      <c r="C18" s="43" t="s">
        <v>52</v>
      </c>
      <c r="D18" s="1" t="s">
        <v>27</v>
      </c>
      <c r="E18" s="10" t="s">
        <v>53</v>
      </c>
      <c r="F18" s="1" t="s">
        <v>1</v>
      </c>
      <c r="G18" s="1">
        <v>2</v>
      </c>
      <c r="H18" s="32">
        <v>126.2</v>
      </c>
      <c r="I18" s="46"/>
      <c r="J18" s="7">
        <f>IF(I18&gt;H18,"报价无效",ROUND(G18*I18,0))</f>
        <v>0</v>
      </c>
      <c r="K18" s="42" t="s">
        <v>25</v>
      </c>
    </row>
    <row r="19" spans="1:11" s="8" customFormat="1" ht="27" customHeight="1">
      <c r="A19" s="1">
        <v>16</v>
      </c>
      <c r="B19" s="44"/>
      <c r="C19" s="43" t="s">
        <v>54</v>
      </c>
      <c r="D19" s="1" t="s">
        <v>27</v>
      </c>
      <c r="E19" s="10" t="s">
        <v>53</v>
      </c>
      <c r="F19" s="1" t="s">
        <v>1</v>
      </c>
      <c r="G19" s="1">
        <v>15</v>
      </c>
      <c r="H19" s="32">
        <v>126.2</v>
      </c>
      <c r="I19" s="46"/>
      <c r="J19" s="7">
        <f t="shared" si="0"/>
        <v>0</v>
      </c>
      <c r="K19" s="42" t="s">
        <v>25</v>
      </c>
    </row>
    <row r="20" spans="1:11" s="8" customFormat="1" ht="27" customHeight="1">
      <c r="A20" s="1">
        <v>17</v>
      </c>
      <c r="B20" s="44"/>
      <c r="C20" s="43" t="s">
        <v>55</v>
      </c>
      <c r="D20" s="1" t="s">
        <v>27</v>
      </c>
      <c r="E20" s="11" t="s">
        <v>56</v>
      </c>
      <c r="F20" s="1" t="s">
        <v>1</v>
      </c>
      <c r="G20" s="1">
        <v>12</v>
      </c>
      <c r="H20" s="32">
        <v>95</v>
      </c>
      <c r="I20" s="46"/>
      <c r="J20" s="7">
        <f t="shared" si="0"/>
        <v>0</v>
      </c>
      <c r="K20" s="42" t="s">
        <v>25</v>
      </c>
    </row>
    <row r="21" spans="1:11" s="8" customFormat="1" ht="27" customHeight="1">
      <c r="A21" s="1">
        <v>18</v>
      </c>
      <c r="B21" s="44"/>
      <c r="C21" s="43" t="s">
        <v>57</v>
      </c>
      <c r="D21" s="1" t="s">
        <v>27</v>
      </c>
      <c r="E21" s="11" t="s">
        <v>56</v>
      </c>
      <c r="F21" s="1" t="s">
        <v>1</v>
      </c>
      <c r="G21" s="1">
        <v>14</v>
      </c>
      <c r="H21" s="32">
        <v>95</v>
      </c>
      <c r="I21" s="46"/>
      <c r="J21" s="7">
        <f t="shared" si="0"/>
        <v>0</v>
      </c>
      <c r="K21" s="42" t="s">
        <v>25</v>
      </c>
    </row>
    <row r="22" spans="1:11" s="8" customFormat="1" ht="27" customHeight="1">
      <c r="A22" s="1">
        <v>19</v>
      </c>
      <c r="B22" s="44"/>
      <c r="C22" s="43" t="s">
        <v>58</v>
      </c>
      <c r="D22" s="1" t="s">
        <v>27</v>
      </c>
      <c r="E22" s="11" t="s">
        <v>56</v>
      </c>
      <c r="F22" s="1" t="s">
        <v>1</v>
      </c>
      <c r="G22" s="9">
        <v>1</v>
      </c>
      <c r="H22" s="32">
        <v>95</v>
      </c>
      <c r="I22" s="46"/>
      <c r="J22" s="7">
        <f t="shared" si="0"/>
        <v>0</v>
      </c>
      <c r="K22" s="42" t="s">
        <v>25</v>
      </c>
    </row>
    <row r="23" spans="1:11" s="8" customFormat="1" ht="27" customHeight="1">
      <c r="A23" s="1">
        <v>20</v>
      </c>
      <c r="B23" s="44"/>
      <c r="C23" s="43" t="s">
        <v>59</v>
      </c>
      <c r="D23" s="1" t="s">
        <v>27</v>
      </c>
      <c r="E23" s="11" t="s">
        <v>53</v>
      </c>
      <c r="F23" s="1" t="s">
        <v>1</v>
      </c>
      <c r="G23" s="9">
        <v>9</v>
      </c>
      <c r="H23" s="32">
        <v>126.2</v>
      </c>
      <c r="I23" s="46"/>
      <c r="J23" s="7">
        <f t="shared" si="0"/>
        <v>0</v>
      </c>
      <c r="K23" s="42" t="s">
        <v>25</v>
      </c>
    </row>
    <row r="24" spans="1:11" s="8" customFormat="1" ht="27" customHeight="1">
      <c r="A24" s="1">
        <v>21</v>
      </c>
      <c r="B24" s="44"/>
      <c r="C24" s="43" t="s">
        <v>60</v>
      </c>
      <c r="D24" s="1" t="s">
        <v>27</v>
      </c>
      <c r="E24" s="11" t="s">
        <v>61</v>
      </c>
      <c r="F24" s="1" t="s">
        <v>1</v>
      </c>
      <c r="G24" s="9">
        <v>4</v>
      </c>
      <c r="H24" s="32">
        <v>60.5</v>
      </c>
      <c r="I24" s="46"/>
      <c r="J24" s="7">
        <f t="shared" si="0"/>
        <v>0</v>
      </c>
      <c r="K24" s="42" t="s">
        <v>25</v>
      </c>
    </row>
    <row r="25" spans="1:11" s="8" customFormat="1" ht="27" customHeight="1">
      <c r="A25" s="1">
        <v>22</v>
      </c>
      <c r="B25" s="44"/>
      <c r="C25" s="43" t="s">
        <v>62</v>
      </c>
      <c r="D25" s="1" t="s">
        <v>27</v>
      </c>
      <c r="E25" s="11" t="s">
        <v>61</v>
      </c>
      <c r="F25" s="1" t="s">
        <v>1</v>
      </c>
      <c r="G25" s="9">
        <v>2</v>
      </c>
      <c r="H25" s="32">
        <v>60.5</v>
      </c>
      <c r="I25" s="46"/>
      <c r="J25" s="7">
        <f t="shared" si="0"/>
        <v>0</v>
      </c>
      <c r="K25" s="42" t="s">
        <v>25</v>
      </c>
    </row>
    <row r="26" spans="1:11" s="8" customFormat="1" ht="27" customHeight="1">
      <c r="A26" s="1">
        <v>23</v>
      </c>
      <c r="B26" s="44"/>
      <c r="C26" s="43" t="s">
        <v>63</v>
      </c>
      <c r="D26" s="1" t="s">
        <v>27</v>
      </c>
      <c r="E26" s="11" t="s">
        <v>64</v>
      </c>
      <c r="F26" s="1" t="s">
        <v>1</v>
      </c>
      <c r="G26" s="9">
        <v>16</v>
      </c>
      <c r="H26" s="32">
        <v>2667</v>
      </c>
      <c r="I26" s="46"/>
      <c r="J26" s="7">
        <f t="shared" si="0"/>
        <v>0</v>
      </c>
      <c r="K26" s="42" t="s">
        <v>25</v>
      </c>
    </row>
    <row r="27" spans="1:11" s="8" customFormat="1" ht="27" customHeight="1">
      <c r="A27" s="1">
        <v>24</v>
      </c>
      <c r="B27" s="44"/>
      <c r="C27" s="43" t="s">
        <v>65</v>
      </c>
      <c r="D27" s="1" t="s">
        <v>27</v>
      </c>
      <c r="E27" s="11" t="s">
        <v>64</v>
      </c>
      <c r="F27" s="1" t="s">
        <v>1</v>
      </c>
      <c r="G27" s="9">
        <v>33</v>
      </c>
      <c r="H27" s="32">
        <v>2667</v>
      </c>
      <c r="I27" s="46"/>
      <c r="J27" s="7">
        <f t="shared" si="0"/>
        <v>0</v>
      </c>
      <c r="K27" s="42" t="s">
        <v>25</v>
      </c>
    </row>
    <row r="28" spans="1:11" s="8" customFormat="1" ht="27" customHeight="1">
      <c r="A28" s="1">
        <v>25</v>
      </c>
      <c r="B28" s="44"/>
      <c r="C28" s="43" t="s">
        <v>66</v>
      </c>
      <c r="D28" s="1" t="s">
        <v>27</v>
      </c>
      <c r="E28" s="11" t="s">
        <v>64</v>
      </c>
      <c r="F28" s="1" t="s">
        <v>1</v>
      </c>
      <c r="G28" s="9">
        <v>4</v>
      </c>
      <c r="H28" s="32">
        <v>2667</v>
      </c>
      <c r="I28" s="46"/>
      <c r="J28" s="7">
        <f t="shared" si="0"/>
        <v>0</v>
      </c>
      <c r="K28" s="42" t="s">
        <v>25</v>
      </c>
    </row>
    <row r="29" spans="1:11" s="8" customFormat="1" ht="27" customHeight="1">
      <c r="A29" s="1">
        <v>26</v>
      </c>
      <c r="B29" s="45" t="s">
        <v>94</v>
      </c>
      <c r="C29" s="43" t="s">
        <v>67</v>
      </c>
      <c r="D29" s="1" t="s">
        <v>27</v>
      </c>
      <c r="E29" s="11" t="s">
        <v>64</v>
      </c>
      <c r="F29" s="1" t="s">
        <v>1</v>
      </c>
      <c r="G29" s="9">
        <v>5</v>
      </c>
      <c r="H29" s="32">
        <v>2667</v>
      </c>
      <c r="I29" s="46"/>
      <c r="J29" s="7">
        <f t="shared" si="0"/>
        <v>0</v>
      </c>
      <c r="K29" s="42" t="s">
        <v>25</v>
      </c>
    </row>
    <row r="30" spans="1:11" s="8" customFormat="1" ht="27" customHeight="1">
      <c r="A30" s="1">
        <v>27</v>
      </c>
      <c r="B30" s="44"/>
      <c r="C30" s="43" t="s">
        <v>68</v>
      </c>
      <c r="D30" s="1" t="s">
        <v>27</v>
      </c>
      <c r="E30" s="11" t="s">
        <v>69</v>
      </c>
      <c r="F30" s="1" t="s">
        <v>1</v>
      </c>
      <c r="G30" s="1">
        <v>1</v>
      </c>
      <c r="H30" s="32">
        <v>6225</v>
      </c>
      <c r="I30" s="46"/>
      <c r="J30" s="7">
        <f t="shared" si="0"/>
        <v>0</v>
      </c>
      <c r="K30" s="42" t="s">
        <v>25</v>
      </c>
    </row>
    <row r="31" spans="1:11" s="8" customFormat="1" ht="27" customHeight="1">
      <c r="A31" s="1">
        <v>28</v>
      </c>
      <c r="B31" s="44" t="s">
        <v>91</v>
      </c>
      <c r="C31" s="43" t="s">
        <v>70</v>
      </c>
      <c r="D31" s="1" t="s">
        <v>27</v>
      </c>
      <c r="E31" s="11" t="s">
        <v>92</v>
      </c>
      <c r="F31" s="1" t="s">
        <v>1</v>
      </c>
      <c r="G31" s="1">
        <v>2</v>
      </c>
      <c r="H31" s="32">
        <v>2300</v>
      </c>
      <c r="I31" s="46"/>
      <c r="J31" s="7">
        <f t="shared" si="0"/>
        <v>0</v>
      </c>
      <c r="K31" s="42" t="s">
        <v>81</v>
      </c>
    </row>
    <row r="32" spans="1:11" s="8" customFormat="1" ht="27" customHeight="1">
      <c r="A32" s="1">
        <v>29</v>
      </c>
      <c r="B32" s="44"/>
      <c r="C32" s="43" t="s">
        <v>71</v>
      </c>
      <c r="D32" s="1" t="s">
        <v>27</v>
      </c>
      <c r="E32" s="11" t="s">
        <v>72</v>
      </c>
      <c r="F32" s="1" t="s">
        <v>1</v>
      </c>
      <c r="G32" s="1">
        <v>3</v>
      </c>
      <c r="H32" s="32">
        <v>60.5</v>
      </c>
      <c r="I32" s="46"/>
      <c r="J32" s="7">
        <f t="shared" si="0"/>
        <v>0</v>
      </c>
      <c r="K32" s="42" t="s">
        <v>81</v>
      </c>
    </row>
    <row r="33" spans="1:11" s="8" customFormat="1" ht="27" customHeight="1">
      <c r="A33" s="1">
        <v>30</v>
      </c>
      <c r="B33" s="44"/>
      <c r="C33" s="43" t="s">
        <v>73</v>
      </c>
      <c r="D33" s="1" t="s">
        <v>27</v>
      </c>
      <c r="E33" s="11" t="s">
        <v>74</v>
      </c>
      <c r="F33" s="1" t="s">
        <v>1</v>
      </c>
      <c r="G33" s="1">
        <v>18</v>
      </c>
      <c r="H33" s="32">
        <v>198.7</v>
      </c>
      <c r="I33" s="46"/>
      <c r="J33" s="7">
        <f t="shared" si="0"/>
        <v>0</v>
      </c>
      <c r="K33" s="42" t="s">
        <v>81</v>
      </c>
    </row>
    <row r="34" spans="1:11" s="8" customFormat="1" ht="27" customHeight="1">
      <c r="A34" s="1">
        <v>31</v>
      </c>
      <c r="B34" s="44"/>
      <c r="C34" s="43" t="s">
        <v>75</v>
      </c>
      <c r="D34" s="1" t="s">
        <v>27</v>
      </c>
      <c r="E34" s="11" t="s">
        <v>76</v>
      </c>
      <c r="F34" s="1" t="s">
        <v>1</v>
      </c>
      <c r="G34" s="1">
        <v>13</v>
      </c>
      <c r="H34" s="32">
        <v>485.7</v>
      </c>
      <c r="I34" s="46"/>
      <c r="J34" s="7">
        <f t="shared" si="0"/>
        <v>0</v>
      </c>
      <c r="K34" s="42" t="s">
        <v>81</v>
      </c>
    </row>
    <row r="35" spans="1:11" s="8" customFormat="1" ht="27" customHeight="1">
      <c r="A35" s="1">
        <v>32</v>
      </c>
      <c r="B35" s="44"/>
      <c r="C35" s="43" t="s">
        <v>77</v>
      </c>
      <c r="D35" s="1" t="s">
        <v>27</v>
      </c>
      <c r="E35" s="11" t="s">
        <v>78</v>
      </c>
      <c r="F35" s="1" t="s">
        <v>93</v>
      </c>
      <c r="G35" s="1">
        <v>9.6</v>
      </c>
      <c r="H35" s="32">
        <v>1000</v>
      </c>
      <c r="I35" s="46"/>
      <c r="J35" s="7">
        <f t="shared" si="0"/>
        <v>0</v>
      </c>
      <c r="K35" s="42" t="s">
        <v>81</v>
      </c>
    </row>
    <row r="36" spans="1:12" ht="27" customHeight="1">
      <c r="A36" s="36" t="s">
        <v>20</v>
      </c>
      <c r="B36" s="37"/>
      <c r="C36" s="37"/>
      <c r="D36" s="37"/>
      <c r="E36" s="37"/>
      <c r="F36" s="37"/>
      <c r="G36" s="37"/>
      <c r="H36" s="37"/>
      <c r="I36" s="37"/>
      <c r="J36" s="3">
        <f>SUM(J4:J35)</f>
        <v>0</v>
      </c>
      <c r="K36" s="3">
        <f>SUM(K4:K35)</f>
        <v>0</v>
      </c>
      <c r="L36" s="6"/>
    </row>
    <row r="37" spans="7:12" ht="12">
      <c r="G37" s="19"/>
      <c r="H37" s="21"/>
      <c r="I37" s="21"/>
      <c r="J37" s="22"/>
      <c r="K37" s="22"/>
      <c r="L37" s="6"/>
    </row>
    <row r="38" spans="7:12" ht="12">
      <c r="G38" s="19"/>
      <c r="H38" s="21"/>
      <c r="I38" s="21"/>
      <c r="J38" s="22"/>
      <c r="K38" s="22"/>
      <c r="L38" s="6"/>
    </row>
    <row r="39" spans="1:12" ht="12">
      <c r="A39" s="23"/>
      <c r="B39" s="23"/>
      <c r="C39" s="23"/>
      <c r="D39" s="23"/>
      <c r="E39" s="24"/>
      <c r="F39" s="23"/>
      <c r="G39" s="19"/>
      <c r="H39" s="21"/>
      <c r="I39" s="21"/>
      <c r="J39" s="22"/>
      <c r="K39" s="22"/>
      <c r="L39" s="6"/>
    </row>
    <row r="40" spans="7:12" ht="12">
      <c r="G40" s="19"/>
      <c r="H40" s="21"/>
      <c r="I40" s="21"/>
      <c r="J40" s="22"/>
      <c r="K40" s="22"/>
      <c r="L40" s="6"/>
    </row>
    <row r="41" spans="7:12" ht="12">
      <c r="G41" s="19"/>
      <c r="H41" s="21"/>
      <c r="I41" s="21"/>
      <c r="J41" s="22"/>
      <c r="K41" s="22"/>
      <c r="L41" s="6"/>
    </row>
    <row r="42" spans="7:12" ht="12">
      <c r="G42" s="19"/>
      <c r="H42" s="21"/>
      <c r="I42" s="21"/>
      <c r="J42" s="22"/>
      <c r="K42" s="22"/>
      <c r="L42" s="6"/>
    </row>
    <row r="43" spans="7:12" ht="12">
      <c r="G43" s="19"/>
      <c r="H43" s="21"/>
      <c r="I43" s="21"/>
      <c r="J43" s="22"/>
      <c r="K43" s="22"/>
      <c r="L43" s="6"/>
    </row>
    <row r="44" spans="7:12" ht="12">
      <c r="G44" s="19"/>
      <c r="H44" s="21"/>
      <c r="I44" s="21"/>
      <c r="J44" s="22"/>
      <c r="K44" s="22"/>
      <c r="L44" s="6"/>
    </row>
    <row r="45" spans="7:12" ht="12">
      <c r="G45" s="19"/>
      <c r="H45" s="21"/>
      <c r="I45" s="21"/>
      <c r="J45" s="22"/>
      <c r="K45" s="22"/>
      <c r="L45" s="6"/>
    </row>
    <row r="46" spans="7:12" ht="12">
      <c r="G46" s="19"/>
      <c r="H46" s="21"/>
      <c r="I46" s="21"/>
      <c r="J46" s="22"/>
      <c r="K46" s="22"/>
      <c r="L46" s="6"/>
    </row>
    <row r="47" spans="7:12" ht="12">
      <c r="G47" s="19"/>
      <c r="H47" s="21"/>
      <c r="I47" s="21"/>
      <c r="J47" s="22"/>
      <c r="K47" s="22"/>
      <c r="L47" s="6"/>
    </row>
    <row r="48" spans="7:12" ht="12">
      <c r="G48" s="19"/>
      <c r="H48" s="21"/>
      <c r="I48" s="21"/>
      <c r="J48" s="22"/>
      <c r="K48" s="22"/>
      <c r="L48" s="6"/>
    </row>
    <row r="49" spans="7:12" ht="12">
      <c r="G49" s="19"/>
      <c r="H49" s="21"/>
      <c r="I49" s="21"/>
      <c r="J49" s="22"/>
      <c r="K49" s="22"/>
      <c r="L49" s="6"/>
    </row>
    <row r="50" spans="7:12" ht="12">
      <c r="G50" s="19"/>
      <c r="H50" s="21"/>
      <c r="I50" s="21"/>
      <c r="J50" s="22"/>
      <c r="K50" s="22"/>
      <c r="L50" s="6"/>
    </row>
    <row r="51" spans="7:12" ht="12">
      <c r="G51" s="19"/>
      <c r="H51" s="21"/>
      <c r="I51" s="21"/>
      <c r="J51" s="22"/>
      <c r="K51" s="22"/>
      <c r="L51" s="6"/>
    </row>
    <row r="52" spans="7:12" ht="12">
      <c r="G52" s="19"/>
      <c r="H52" s="21"/>
      <c r="I52" s="21"/>
      <c r="J52" s="22"/>
      <c r="K52" s="22"/>
      <c r="L52" s="6"/>
    </row>
    <row r="53" spans="7:12" ht="12">
      <c r="G53" s="19"/>
      <c r="H53" s="21"/>
      <c r="I53" s="21"/>
      <c r="J53" s="22"/>
      <c r="K53" s="22"/>
      <c r="L53" s="6"/>
    </row>
    <row r="54" spans="7:12" ht="12">
      <c r="G54" s="19"/>
      <c r="H54" s="21"/>
      <c r="I54" s="21"/>
      <c r="J54" s="22"/>
      <c r="K54" s="22"/>
      <c r="L54" s="6"/>
    </row>
    <row r="55" spans="7:12" ht="12">
      <c r="G55" s="19"/>
      <c r="H55" s="21"/>
      <c r="I55" s="21"/>
      <c r="J55" s="22"/>
      <c r="K55" s="22"/>
      <c r="L55" s="6"/>
    </row>
    <row r="56" spans="7:12" ht="12">
      <c r="G56" s="19"/>
      <c r="H56" s="21"/>
      <c r="I56" s="21"/>
      <c r="J56" s="22"/>
      <c r="K56" s="22"/>
      <c r="L56" s="6"/>
    </row>
    <row r="57" spans="7:12" ht="12">
      <c r="G57" s="19"/>
      <c r="H57" s="21"/>
      <c r="I57" s="21"/>
      <c r="J57" s="22"/>
      <c r="K57" s="22"/>
      <c r="L57" s="6"/>
    </row>
    <row r="58" spans="7:12" ht="12">
      <c r="G58" s="19"/>
      <c r="H58" s="21"/>
      <c r="I58" s="21"/>
      <c r="J58" s="22"/>
      <c r="K58" s="22"/>
      <c r="L58" s="6"/>
    </row>
    <row r="59" spans="7:12" ht="12">
      <c r="G59" s="19"/>
      <c r="H59" s="21"/>
      <c r="I59" s="21"/>
      <c r="J59" s="22"/>
      <c r="K59" s="22"/>
      <c r="L59" s="6"/>
    </row>
    <row r="60" spans="7:12" ht="12">
      <c r="G60" s="19"/>
      <c r="H60" s="21"/>
      <c r="I60" s="21"/>
      <c r="J60" s="22"/>
      <c r="K60" s="22"/>
      <c r="L60" s="6"/>
    </row>
    <row r="61" spans="7:12" ht="12">
      <c r="G61" s="19"/>
      <c r="H61" s="21"/>
      <c r="I61" s="21"/>
      <c r="J61" s="22"/>
      <c r="K61" s="22"/>
      <c r="L61" s="6"/>
    </row>
    <row r="62" spans="7:12" ht="12">
      <c r="G62" s="19"/>
      <c r="H62" s="21"/>
      <c r="I62" s="21"/>
      <c r="J62" s="22"/>
      <c r="K62" s="22"/>
      <c r="L62" s="6"/>
    </row>
    <row r="63" spans="7:12" ht="12">
      <c r="G63" s="19"/>
      <c r="H63" s="21"/>
      <c r="I63" s="21"/>
      <c r="J63" s="22"/>
      <c r="K63" s="22"/>
      <c r="L63" s="6"/>
    </row>
    <row r="64" spans="7:12" ht="12">
      <c r="G64" s="19"/>
      <c r="H64" s="21"/>
      <c r="I64" s="21"/>
      <c r="J64" s="22"/>
      <c r="K64" s="22"/>
      <c r="L64" s="6"/>
    </row>
    <row r="65" spans="7:12" ht="12">
      <c r="G65" s="19"/>
      <c r="H65" s="21"/>
      <c r="I65" s="21"/>
      <c r="J65" s="22"/>
      <c r="K65" s="22"/>
      <c r="L65" s="6"/>
    </row>
    <row r="66" spans="7:12" ht="12">
      <c r="G66" s="19"/>
      <c r="H66" s="21"/>
      <c r="I66" s="21"/>
      <c r="J66" s="22"/>
      <c r="K66" s="22"/>
      <c r="L66" s="6"/>
    </row>
    <row r="67" spans="7:12" ht="12">
      <c r="G67" s="19"/>
      <c r="H67" s="21"/>
      <c r="I67" s="21"/>
      <c r="J67" s="22"/>
      <c r="K67" s="22"/>
      <c r="L67" s="6"/>
    </row>
    <row r="68" spans="7:12" ht="12">
      <c r="G68" s="19"/>
      <c r="H68" s="21"/>
      <c r="I68" s="21"/>
      <c r="J68" s="22"/>
      <c r="K68" s="22"/>
      <c r="L68" s="6"/>
    </row>
    <row r="69" spans="7:12" ht="12">
      <c r="G69" s="19"/>
      <c r="H69" s="21"/>
      <c r="I69" s="21"/>
      <c r="J69" s="22"/>
      <c r="K69" s="22"/>
      <c r="L69" s="6"/>
    </row>
    <row r="70" spans="7:12" ht="12">
      <c r="G70" s="19"/>
      <c r="H70" s="21"/>
      <c r="I70" s="21"/>
      <c r="J70" s="22"/>
      <c r="K70" s="22"/>
      <c r="L70" s="6"/>
    </row>
    <row r="71" spans="7:12" ht="12">
      <c r="G71" s="19"/>
      <c r="H71" s="21"/>
      <c r="I71" s="21"/>
      <c r="J71" s="22"/>
      <c r="K71" s="22"/>
      <c r="L71" s="6"/>
    </row>
    <row r="72" spans="7:12" ht="12">
      <c r="G72" s="19"/>
      <c r="H72" s="21"/>
      <c r="I72" s="21"/>
      <c r="J72" s="22"/>
      <c r="K72" s="22"/>
      <c r="L72" s="6"/>
    </row>
    <row r="73" spans="7:12" ht="12">
      <c r="G73" s="19"/>
      <c r="H73" s="21"/>
      <c r="I73" s="21"/>
      <c r="J73" s="22"/>
      <c r="K73" s="22"/>
      <c r="L73" s="6"/>
    </row>
    <row r="74" spans="7:12" ht="12">
      <c r="G74" s="19"/>
      <c r="H74" s="21"/>
      <c r="I74" s="21"/>
      <c r="J74" s="22"/>
      <c r="K74" s="22"/>
      <c r="L74" s="6"/>
    </row>
    <row r="75" spans="7:12" ht="12">
      <c r="G75" s="19"/>
      <c r="H75" s="21"/>
      <c r="I75" s="21"/>
      <c r="J75" s="22"/>
      <c r="K75" s="22"/>
      <c r="L75" s="6"/>
    </row>
    <row r="76" spans="7:12" ht="12">
      <c r="G76" s="19"/>
      <c r="H76" s="21"/>
      <c r="I76" s="21"/>
      <c r="J76" s="22"/>
      <c r="K76" s="22"/>
      <c r="L76" s="6"/>
    </row>
    <row r="77" spans="7:12" ht="12">
      <c r="G77" s="19"/>
      <c r="H77" s="21"/>
      <c r="I77" s="21"/>
      <c r="J77" s="22"/>
      <c r="K77" s="22"/>
      <c r="L77" s="6"/>
    </row>
    <row r="78" spans="7:12" ht="12">
      <c r="G78" s="19"/>
      <c r="H78" s="21"/>
      <c r="I78" s="21"/>
      <c r="J78" s="22"/>
      <c r="K78" s="22"/>
      <c r="L78" s="6"/>
    </row>
    <row r="79" spans="7:12" ht="12">
      <c r="G79" s="19"/>
      <c r="H79" s="21"/>
      <c r="I79" s="21"/>
      <c r="J79" s="22"/>
      <c r="K79" s="22"/>
      <c r="L79" s="6"/>
    </row>
    <row r="80" spans="7:12" ht="12">
      <c r="G80" s="19"/>
      <c r="H80" s="21"/>
      <c r="I80" s="21"/>
      <c r="J80" s="22"/>
      <c r="K80" s="22"/>
      <c r="L80" s="6"/>
    </row>
    <row r="81" spans="7:12" ht="12">
      <c r="G81" s="19"/>
      <c r="H81" s="21"/>
      <c r="I81" s="21"/>
      <c r="J81" s="22"/>
      <c r="K81" s="22"/>
      <c r="L81" s="6"/>
    </row>
    <row r="82" spans="7:12" ht="12">
      <c r="G82" s="19"/>
      <c r="H82" s="21"/>
      <c r="I82" s="21"/>
      <c r="J82" s="22"/>
      <c r="K82" s="22"/>
      <c r="L82" s="6"/>
    </row>
    <row r="83" spans="7:12" ht="12">
      <c r="G83" s="19"/>
      <c r="H83" s="21"/>
      <c r="I83" s="21"/>
      <c r="J83" s="22"/>
      <c r="K83" s="22"/>
      <c r="L83" s="6"/>
    </row>
    <row r="84" spans="7:12" ht="12">
      <c r="G84" s="19"/>
      <c r="H84" s="21"/>
      <c r="I84" s="21"/>
      <c r="J84" s="22"/>
      <c r="K84" s="22"/>
      <c r="L84" s="6"/>
    </row>
    <row r="85" spans="7:12" ht="12">
      <c r="G85" s="19"/>
      <c r="H85" s="21"/>
      <c r="I85" s="21"/>
      <c r="J85" s="22"/>
      <c r="K85" s="22"/>
      <c r="L85" s="6"/>
    </row>
    <row r="86" spans="7:12" ht="12">
      <c r="G86" s="19"/>
      <c r="H86" s="21"/>
      <c r="I86" s="21"/>
      <c r="J86" s="22"/>
      <c r="K86" s="22"/>
      <c r="L86" s="6"/>
    </row>
    <row r="87" spans="7:12" ht="12">
      <c r="G87" s="19"/>
      <c r="H87" s="21"/>
      <c r="I87" s="21"/>
      <c r="J87" s="22"/>
      <c r="K87" s="22"/>
      <c r="L87" s="6"/>
    </row>
    <row r="88" spans="7:12" ht="12">
      <c r="G88" s="19"/>
      <c r="H88" s="21"/>
      <c r="I88" s="21"/>
      <c r="J88" s="22"/>
      <c r="K88" s="22"/>
      <c r="L88" s="6"/>
    </row>
    <row r="89" spans="7:12" ht="12">
      <c r="G89" s="19"/>
      <c r="H89" s="21"/>
      <c r="I89" s="21"/>
      <c r="J89" s="22"/>
      <c r="K89" s="22"/>
      <c r="L89" s="6"/>
    </row>
    <row r="90" spans="7:12" ht="12">
      <c r="G90" s="19"/>
      <c r="H90" s="21"/>
      <c r="I90" s="21"/>
      <c r="J90" s="22"/>
      <c r="K90" s="22"/>
      <c r="L90" s="6"/>
    </row>
    <row r="91" spans="7:12" ht="12">
      <c r="G91" s="19"/>
      <c r="H91" s="21"/>
      <c r="I91" s="21"/>
      <c r="J91" s="22"/>
      <c r="K91" s="22"/>
      <c r="L91" s="6"/>
    </row>
    <row r="92" spans="7:12" ht="12">
      <c r="G92" s="19"/>
      <c r="H92" s="21"/>
      <c r="I92" s="21"/>
      <c r="J92" s="22"/>
      <c r="K92" s="22"/>
      <c r="L92" s="6"/>
    </row>
    <row r="93" spans="7:12" ht="12">
      <c r="G93" s="19"/>
      <c r="H93" s="21"/>
      <c r="I93" s="21"/>
      <c r="J93" s="22"/>
      <c r="K93" s="22"/>
      <c r="L93" s="6"/>
    </row>
    <row r="94" spans="7:12" ht="12">
      <c r="G94" s="19"/>
      <c r="H94" s="21"/>
      <c r="I94" s="21"/>
      <c r="J94" s="22"/>
      <c r="K94" s="22"/>
      <c r="L94" s="6"/>
    </row>
    <row r="95" spans="7:12" ht="12">
      <c r="G95" s="19"/>
      <c r="H95" s="21"/>
      <c r="I95" s="21"/>
      <c r="J95" s="22"/>
      <c r="K95" s="22"/>
      <c r="L95" s="6"/>
    </row>
    <row r="96" spans="7:12" ht="12">
      <c r="G96" s="19"/>
      <c r="H96" s="21"/>
      <c r="I96" s="21"/>
      <c r="J96" s="22"/>
      <c r="K96" s="22"/>
      <c r="L96" s="6"/>
    </row>
    <row r="97" spans="7:12" ht="12">
      <c r="G97" s="19"/>
      <c r="H97" s="21"/>
      <c r="I97" s="21"/>
      <c r="J97" s="22"/>
      <c r="K97" s="22"/>
      <c r="L97" s="6"/>
    </row>
    <row r="98" spans="7:12" ht="12">
      <c r="G98" s="19"/>
      <c r="H98" s="21"/>
      <c r="I98" s="21"/>
      <c r="J98" s="22"/>
      <c r="K98" s="22"/>
      <c r="L98" s="6"/>
    </row>
    <row r="99" spans="7:12" ht="12">
      <c r="G99" s="19"/>
      <c r="H99" s="21"/>
      <c r="I99" s="21"/>
      <c r="J99" s="22"/>
      <c r="K99" s="22"/>
      <c r="L99" s="6"/>
    </row>
    <row r="100" spans="7:12" ht="12">
      <c r="G100" s="19"/>
      <c r="H100" s="21"/>
      <c r="I100" s="21"/>
      <c r="J100" s="22"/>
      <c r="K100" s="22"/>
      <c r="L100" s="6"/>
    </row>
    <row r="101" spans="7:12" ht="12">
      <c r="G101" s="19"/>
      <c r="H101" s="21"/>
      <c r="I101" s="21"/>
      <c r="J101" s="22"/>
      <c r="K101" s="22"/>
      <c r="L101" s="6"/>
    </row>
    <row r="102" spans="7:12" ht="12">
      <c r="G102" s="19"/>
      <c r="H102" s="21"/>
      <c r="I102" s="21"/>
      <c r="J102" s="22"/>
      <c r="K102" s="22"/>
      <c r="L102" s="6"/>
    </row>
    <row r="103" spans="7:12" ht="12">
      <c r="G103" s="19"/>
      <c r="H103" s="21"/>
      <c r="I103" s="21"/>
      <c r="J103" s="22"/>
      <c r="K103" s="22"/>
      <c r="L103" s="6"/>
    </row>
    <row r="104" spans="7:12" ht="12">
      <c r="G104" s="19"/>
      <c r="H104" s="21"/>
      <c r="I104" s="21"/>
      <c r="J104" s="22"/>
      <c r="K104" s="22"/>
      <c r="L104" s="6"/>
    </row>
    <row r="105" spans="7:12" ht="12">
      <c r="G105" s="19"/>
      <c r="H105" s="21"/>
      <c r="I105" s="21"/>
      <c r="J105" s="22"/>
      <c r="K105" s="22"/>
      <c r="L105" s="6"/>
    </row>
    <row r="106" spans="7:12" ht="12">
      <c r="G106" s="19"/>
      <c r="H106" s="21"/>
      <c r="I106" s="21"/>
      <c r="J106" s="22"/>
      <c r="K106" s="22"/>
      <c r="L106" s="6"/>
    </row>
    <row r="107" spans="7:12" ht="12">
      <c r="G107" s="19"/>
      <c r="H107" s="21"/>
      <c r="I107" s="21"/>
      <c r="J107" s="22"/>
      <c r="K107" s="22"/>
      <c r="L107" s="6"/>
    </row>
    <row r="108" spans="7:12" ht="12">
      <c r="G108" s="19"/>
      <c r="H108" s="21"/>
      <c r="I108" s="21"/>
      <c r="J108" s="22"/>
      <c r="K108" s="22"/>
      <c r="L108" s="6"/>
    </row>
    <row r="109" spans="7:12" ht="12">
      <c r="G109" s="19"/>
      <c r="H109" s="21"/>
      <c r="I109" s="21"/>
      <c r="J109" s="22"/>
      <c r="K109" s="22"/>
      <c r="L109" s="6"/>
    </row>
    <row r="110" spans="7:12" ht="12">
      <c r="G110" s="19"/>
      <c r="H110" s="21"/>
      <c r="I110" s="21"/>
      <c r="J110" s="22"/>
      <c r="K110" s="22"/>
      <c r="L110" s="6"/>
    </row>
    <row r="111" spans="7:12" ht="12">
      <c r="G111" s="19"/>
      <c r="H111" s="21"/>
      <c r="I111" s="21"/>
      <c r="J111" s="22"/>
      <c r="K111" s="22"/>
      <c r="L111" s="6"/>
    </row>
    <row r="112" spans="7:12" ht="12">
      <c r="G112" s="19"/>
      <c r="H112" s="21"/>
      <c r="I112" s="21"/>
      <c r="J112" s="22"/>
      <c r="K112" s="22"/>
      <c r="L112" s="6"/>
    </row>
    <row r="113" spans="7:12" ht="12">
      <c r="G113" s="19"/>
      <c r="H113" s="21"/>
      <c r="I113" s="21"/>
      <c r="J113" s="22"/>
      <c r="K113" s="22"/>
      <c r="L113" s="6"/>
    </row>
    <row r="114" spans="7:12" ht="12">
      <c r="G114" s="19"/>
      <c r="H114" s="21"/>
      <c r="I114" s="21"/>
      <c r="J114" s="22"/>
      <c r="K114" s="22"/>
      <c r="L114" s="6"/>
    </row>
    <row r="115" spans="7:12" ht="12">
      <c r="G115" s="19"/>
      <c r="H115" s="21"/>
      <c r="I115" s="21"/>
      <c r="J115" s="22"/>
      <c r="K115" s="22"/>
      <c r="L115" s="6"/>
    </row>
    <row r="116" spans="7:12" ht="12">
      <c r="G116" s="19"/>
      <c r="H116" s="21"/>
      <c r="I116" s="21"/>
      <c r="J116" s="22"/>
      <c r="K116" s="22"/>
      <c r="L116" s="6"/>
    </row>
    <row r="117" spans="7:12" ht="12">
      <c r="G117" s="19"/>
      <c r="H117" s="21"/>
      <c r="I117" s="21"/>
      <c r="J117" s="22"/>
      <c r="K117" s="22"/>
      <c r="L117" s="6"/>
    </row>
    <row r="118" spans="7:12" ht="12">
      <c r="G118" s="19"/>
      <c r="H118" s="21"/>
      <c r="I118" s="21"/>
      <c r="J118" s="22"/>
      <c r="K118" s="22"/>
      <c r="L118" s="6"/>
    </row>
    <row r="119" spans="7:12" ht="12">
      <c r="G119" s="19"/>
      <c r="H119" s="21"/>
      <c r="I119" s="21"/>
      <c r="J119" s="22"/>
      <c r="K119" s="22"/>
      <c r="L119" s="6"/>
    </row>
    <row r="120" spans="7:12" ht="12">
      <c r="G120" s="19"/>
      <c r="H120" s="21"/>
      <c r="I120" s="21"/>
      <c r="J120" s="22"/>
      <c r="K120" s="22"/>
      <c r="L120" s="6"/>
    </row>
    <row r="121" spans="7:12" ht="12">
      <c r="G121" s="19"/>
      <c r="H121" s="21"/>
      <c r="I121" s="21"/>
      <c r="J121" s="22"/>
      <c r="K121" s="22"/>
      <c r="L121" s="6"/>
    </row>
    <row r="122" spans="7:12" ht="12">
      <c r="G122" s="19"/>
      <c r="H122" s="21"/>
      <c r="I122" s="21"/>
      <c r="J122" s="22"/>
      <c r="K122" s="22"/>
      <c r="L122" s="6"/>
    </row>
    <row r="123" spans="7:12" ht="12">
      <c r="G123" s="19"/>
      <c r="H123" s="21"/>
      <c r="I123" s="21"/>
      <c r="J123" s="22"/>
      <c r="K123" s="22"/>
      <c r="L123" s="6"/>
    </row>
    <row r="124" spans="7:12" ht="12">
      <c r="G124" s="19"/>
      <c r="H124" s="21"/>
      <c r="I124" s="21"/>
      <c r="J124" s="22"/>
      <c r="K124" s="22"/>
      <c r="L124" s="6"/>
    </row>
    <row r="125" spans="7:12" ht="12">
      <c r="G125" s="19"/>
      <c r="H125" s="21"/>
      <c r="I125" s="21"/>
      <c r="J125" s="22"/>
      <c r="K125" s="22"/>
      <c r="L125" s="6"/>
    </row>
    <row r="126" spans="7:12" ht="12">
      <c r="G126" s="19"/>
      <c r="H126" s="21"/>
      <c r="I126" s="21"/>
      <c r="J126" s="22"/>
      <c r="K126" s="22"/>
      <c r="L126" s="6"/>
    </row>
    <row r="127" spans="7:12" ht="12">
      <c r="G127" s="19"/>
      <c r="H127" s="21"/>
      <c r="I127" s="21"/>
      <c r="J127" s="22"/>
      <c r="K127" s="22"/>
      <c r="L127" s="6"/>
    </row>
    <row r="128" spans="7:12" ht="12">
      <c r="G128" s="19"/>
      <c r="H128" s="21"/>
      <c r="I128" s="21"/>
      <c r="J128" s="22"/>
      <c r="K128" s="22"/>
      <c r="L128" s="6"/>
    </row>
    <row r="129" spans="7:12" ht="12">
      <c r="G129" s="19"/>
      <c r="H129" s="21"/>
      <c r="I129" s="21"/>
      <c r="J129" s="22"/>
      <c r="K129" s="22"/>
      <c r="L129" s="6"/>
    </row>
    <row r="130" spans="7:12" ht="12">
      <c r="G130" s="19"/>
      <c r="H130" s="21"/>
      <c r="I130" s="21"/>
      <c r="J130" s="22"/>
      <c r="K130" s="22"/>
      <c r="L130" s="6"/>
    </row>
    <row r="131" spans="7:12" ht="12">
      <c r="G131" s="19"/>
      <c r="H131" s="21"/>
      <c r="I131" s="21"/>
      <c r="J131" s="22"/>
      <c r="K131" s="22"/>
      <c r="L131" s="6"/>
    </row>
    <row r="132" spans="7:12" ht="12">
      <c r="G132" s="19"/>
      <c r="H132" s="21"/>
      <c r="I132" s="21"/>
      <c r="J132" s="22"/>
      <c r="K132" s="22"/>
      <c r="L132" s="6"/>
    </row>
    <row r="133" spans="7:12" ht="12">
      <c r="G133" s="19"/>
      <c r="H133" s="21"/>
      <c r="I133" s="21"/>
      <c r="J133" s="22"/>
      <c r="K133" s="22"/>
      <c r="L133" s="6"/>
    </row>
    <row r="134" spans="7:12" ht="12">
      <c r="G134" s="19"/>
      <c r="H134" s="21"/>
      <c r="I134" s="21"/>
      <c r="J134" s="22"/>
      <c r="K134" s="22"/>
      <c r="L134" s="6"/>
    </row>
    <row r="135" spans="7:12" ht="12">
      <c r="G135" s="19"/>
      <c r="H135" s="21"/>
      <c r="I135" s="21"/>
      <c r="J135" s="22"/>
      <c r="K135" s="22"/>
      <c r="L135" s="6"/>
    </row>
    <row r="136" spans="7:12" ht="12">
      <c r="G136" s="19"/>
      <c r="H136" s="21"/>
      <c r="I136" s="21"/>
      <c r="J136" s="22"/>
      <c r="K136" s="22"/>
      <c r="L136" s="6"/>
    </row>
    <row r="137" spans="7:12" ht="12">
      <c r="G137" s="19"/>
      <c r="H137" s="21"/>
      <c r="I137" s="21"/>
      <c r="J137" s="22"/>
      <c r="K137" s="22"/>
      <c r="L137" s="6"/>
    </row>
    <row r="138" spans="7:12" ht="12">
      <c r="G138" s="19"/>
      <c r="H138" s="21"/>
      <c r="I138" s="21"/>
      <c r="J138" s="22"/>
      <c r="K138" s="22"/>
      <c r="L138" s="6"/>
    </row>
    <row r="139" spans="7:12" ht="12">
      <c r="G139" s="19"/>
      <c r="H139" s="21"/>
      <c r="I139" s="21"/>
      <c r="J139" s="22"/>
      <c r="K139" s="22"/>
      <c r="L139" s="6"/>
    </row>
    <row r="140" spans="7:12" ht="12">
      <c r="G140" s="19"/>
      <c r="H140" s="21"/>
      <c r="I140" s="21"/>
      <c r="J140" s="22"/>
      <c r="K140" s="22"/>
      <c r="L140" s="6"/>
    </row>
    <row r="141" spans="7:12" ht="12">
      <c r="G141" s="19"/>
      <c r="H141" s="21"/>
      <c r="I141" s="21"/>
      <c r="J141" s="22"/>
      <c r="K141" s="22"/>
      <c r="L141" s="6"/>
    </row>
    <row r="142" spans="7:12" ht="12">
      <c r="G142" s="19"/>
      <c r="H142" s="21"/>
      <c r="I142" s="21"/>
      <c r="J142" s="22"/>
      <c r="K142" s="22"/>
      <c r="L142" s="6"/>
    </row>
    <row r="143" spans="7:12" ht="12">
      <c r="G143" s="19"/>
      <c r="H143" s="21"/>
      <c r="I143" s="21"/>
      <c r="J143" s="22"/>
      <c r="K143" s="22"/>
      <c r="L143" s="6"/>
    </row>
    <row r="144" spans="7:12" ht="12">
      <c r="G144" s="19"/>
      <c r="H144" s="21"/>
      <c r="I144" s="21"/>
      <c r="J144" s="22"/>
      <c r="K144" s="22"/>
      <c r="L144" s="6"/>
    </row>
    <row r="145" spans="7:12" ht="12">
      <c r="G145" s="19"/>
      <c r="H145" s="21"/>
      <c r="I145" s="21"/>
      <c r="J145" s="22"/>
      <c r="K145" s="22"/>
      <c r="L145" s="6"/>
    </row>
    <row r="146" spans="7:12" ht="12">
      <c r="G146" s="19"/>
      <c r="H146" s="21"/>
      <c r="I146" s="21"/>
      <c r="J146" s="22"/>
      <c r="K146" s="22"/>
      <c r="L146" s="6"/>
    </row>
    <row r="147" spans="7:12" ht="12">
      <c r="G147" s="19"/>
      <c r="H147" s="21"/>
      <c r="I147" s="21"/>
      <c r="J147" s="22"/>
      <c r="K147" s="22"/>
      <c r="L147" s="6"/>
    </row>
    <row r="148" spans="7:12" ht="12">
      <c r="G148" s="19"/>
      <c r="H148" s="21"/>
      <c r="I148" s="21"/>
      <c r="J148" s="22"/>
      <c r="K148" s="22"/>
      <c r="L148" s="6"/>
    </row>
    <row r="149" spans="7:12" ht="12">
      <c r="G149" s="19"/>
      <c r="H149" s="21"/>
      <c r="I149" s="21"/>
      <c r="J149" s="22"/>
      <c r="K149" s="22"/>
      <c r="L149" s="6"/>
    </row>
    <row r="150" spans="7:12" ht="12">
      <c r="G150" s="19"/>
      <c r="H150" s="21"/>
      <c r="I150" s="21"/>
      <c r="J150" s="22"/>
      <c r="K150" s="22"/>
      <c r="L150" s="6"/>
    </row>
    <row r="151" spans="7:12" ht="12">
      <c r="G151" s="19"/>
      <c r="H151" s="21"/>
      <c r="I151" s="21"/>
      <c r="J151" s="22"/>
      <c r="K151" s="22"/>
      <c r="L151" s="6"/>
    </row>
    <row r="152" spans="7:12" ht="12">
      <c r="G152" s="19"/>
      <c r="H152" s="21"/>
      <c r="I152" s="21"/>
      <c r="J152" s="22"/>
      <c r="K152" s="22"/>
      <c r="L152" s="6"/>
    </row>
    <row r="153" spans="7:12" ht="12">
      <c r="G153" s="19"/>
      <c r="H153" s="21"/>
      <c r="I153" s="21"/>
      <c r="J153" s="22"/>
      <c r="K153" s="22"/>
      <c r="L153" s="6"/>
    </row>
    <row r="154" spans="7:12" ht="12">
      <c r="G154" s="19"/>
      <c r="H154" s="21"/>
      <c r="I154" s="21"/>
      <c r="J154" s="22"/>
      <c r="K154" s="22"/>
      <c r="L154" s="6"/>
    </row>
    <row r="155" spans="7:12" ht="12">
      <c r="G155" s="19"/>
      <c r="H155" s="21"/>
      <c r="I155" s="21"/>
      <c r="J155" s="22"/>
      <c r="K155" s="22"/>
      <c r="L155" s="6"/>
    </row>
    <row r="156" spans="7:12" ht="12">
      <c r="G156" s="19"/>
      <c r="H156" s="21"/>
      <c r="I156" s="21"/>
      <c r="J156" s="22"/>
      <c r="K156" s="22"/>
      <c r="L156" s="6"/>
    </row>
    <row r="157" spans="7:12" ht="12">
      <c r="G157" s="19"/>
      <c r="H157" s="21"/>
      <c r="I157" s="21"/>
      <c r="J157" s="22"/>
      <c r="K157" s="22"/>
      <c r="L157" s="6"/>
    </row>
    <row r="158" spans="7:12" ht="12">
      <c r="G158" s="19"/>
      <c r="H158" s="21"/>
      <c r="I158" s="21"/>
      <c r="J158" s="22"/>
      <c r="K158" s="22"/>
      <c r="L158" s="6"/>
    </row>
    <row r="159" spans="7:12" ht="12">
      <c r="G159" s="19"/>
      <c r="H159" s="21"/>
      <c r="I159" s="21"/>
      <c r="J159" s="22"/>
      <c r="K159" s="22"/>
      <c r="L159" s="6"/>
    </row>
    <row r="160" spans="7:12" ht="12">
      <c r="G160" s="19"/>
      <c r="H160" s="21"/>
      <c r="I160" s="21"/>
      <c r="J160" s="22"/>
      <c r="K160" s="22"/>
      <c r="L160" s="6"/>
    </row>
    <row r="161" spans="7:12" ht="12">
      <c r="G161" s="19"/>
      <c r="H161" s="21"/>
      <c r="I161" s="21"/>
      <c r="J161" s="22"/>
      <c r="K161" s="22"/>
      <c r="L161" s="6"/>
    </row>
    <row r="162" spans="7:12" ht="12">
      <c r="G162" s="19"/>
      <c r="H162" s="21"/>
      <c r="I162" s="21"/>
      <c r="J162" s="22"/>
      <c r="K162" s="22"/>
      <c r="L162" s="6"/>
    </row>
    <row r="163" spans="7:12" ht="12">
      <c r="G163" s="19"/>
      <c r="H163" s="21"/>
      <c r="I163" s="21"/>
      <c r="J163" s="22"/>
      <c r="K163" s="22"/>
      <c r="L163" s="6"/>
    </row>
    <row r="164" spans="7:12" ht="12">
      <c r="G164" s="19"/>
      <c r="H164" s="21"/>
      <c r="I164" s="21"/>
      <c r="J164" s="22"/>
      <c r="K164" s="22"/>
      <c r="L164" s="6"/>
    </row>
    <row r="165" spans="7:12" ht="12">
      <c r="G165" s="19"/>
      <c r="H165" s="21"/>
      <c r="I165" s="21"/>
      <c r="J165" s="22"/>
      <c r="K165" s="22"/>
      <c r="L165" s="6"/>
    </row>
    <row r="166" spans="7:12" ht="12">
      <c r="G166" s="19"/>
      <c r="H166" s="21"/>
      <c r="I166" s="21"/>
      <c r="J166" s="22"/>
      <c r="K166" s="22"/>
      <c r="L166" s="6"/>
    </row>
    <row r="167" spans="7:12" ht="12">
      <c r="G167" s="19"/>
      <c r="H167" s="21"/>
      <c r="I167" s="21"/>
      <c r="J167" s="22"/>
      <c r="K167" s="22"/>
      <c r="L167" s="6"/>
    </row>
    <row r="168" spans="7:12" ht="12">
      <c r="G168" s="19"/>
      <c r="H168" s="21"/>
      <c r="I168" s="21"/>
      <c r="J168" s="22"/>
      <c r="K168" s="22"/>
      <c r="L168" s="6"/>
    </row>
    <row r="169" spans="7:12" ht="12">
      <c r="G169" s="19"/>
      <c r="H169" s="21"/>
      <c r="I169" s="21"/>
      <c r="J169" s="22"/>
      <c r="K169" s="22"/>
      <c r="L169" s="6"/>
    </row>
    <row r="170" spans="7:12" ht="12">
      <c r="G170" s="19"/>
      <c r="H170" s="21"/>
      <c r="I170" s="21"/>
      <c r="J170" s="22"/>
      <c r="K170" s="22"/>
      <c r="L170" s="6"/>
    </row>
    <row r="171" spans="7:12" ht="12">
      <c r="G171" s="19"/>
      <c r="H171" s="21"/>
      <c r="I171" s="21"/>
      <c r="J171" s="22"/>
      <c r="K171" s="22"/>
      <c r="L171" s="6"/>
    </row>
    <row r="172" spans="7:12" ht="12">
      <c r="G172" s="19"/>
      <c r="H172" s="21"/>
      <c r="I172" s="21"/>
      <c r="J172" s="22"/>
      <c r="K172" s="22"/>
      <c r="L172" s="6"/>
    </row>
    <row r="173" spans="7:12" ht="12">
      <c r="G173" s="19"/>
      <c r="H173" s="21"/>
      <c r="I173" s="21"/>
      <c r="J173" s="22"/>
      <c r="K173" s="22"/>
      <c r="L173" s="6"/>
    </row>
    <row r="174" spans="7:12" ht="12">
      <c r="G174" s="19"/>
      <c r="H174" s="21"/>
      <c r="I174" s="21"/>
      <c r="J174" s="22"/>
      <c r="K174" s="22"/>
      <c r="L174" s="6"/>
    </row>
    <row r="175" spans="7:12" ht="12">
      <c r="G175" s="19"/>
      <c r="H175" s="21"/>
      <c r="I175" s="21"/>
      <c r="J175" s="22"/>
      <c r="K175" s="22"/>
      <c r="L175" s="6"/>
    </row>
    <row r="176" spans="7:12" ht="12">
      <c r="G176" s="19"/>
      <c r="H176" s="21"/>
      <c r="I176" s="21"/>
      <c r="J176" s="22"/>
      <c r="K176" s="22"/>
      <c r="L176" s="6"/>
    </row>
    <row r="177" spans="7:12" ht="12">
      <c r="G177" s="19"/>
      <c r="H177" s="21"/>
      <c r="I177" s="21"/>
      <c r="J177" s="22"/>
      <c r="K177" s="22"/>
      <c r="L177" s="6"/>
    </row>
    <row r="178" spans="7:12" ht="12">
      <c r="G178" s="19"/>
      <c r="H178" s="21"/>
      <c r="I178" s="21"/>
      <c r="J178" s="22"/>
      <c r="K178" s="22"/>
      <c r="L178" s="6"/>
    </row>
    <row r="179" spans="7:12" ht="12">
      <c r="G179" s="19"/>
      <c r="H179" s="21"/>
      <c r="I179" s="21"/>
      <c r="J179" s="22"/>
      <c r="K179" s="22"/>
      <c r="L179" s="6"/>
    </row>
    <row r="180" spans="7:12" ht="12">
      <c r="G180" s="19"/>
      <c r="H180" s="21"/>
      <c r="I180" s="21"/>
      <c r="J180" s="22"/>
      <c r="K180" s="22"/>
      <c r="L180" s="6"/>
    </row>
    <row r="181" spans="7:12" ht="12">
      <c r="G181" s="19"/>
      <c r="H181" s="21"/>
      <c r="I181" s="21"/>
      <c r="J181" s="22"/>
      <c r="K181" s="22"/>
      <c r="L181" s="6"/>
    </row>
    <row r="182" spans="7:12" ht="12">
      <c r="G182" s="19"/>
      <c r="H182" s="21"/>
      <c r="I182" s="21"/>
      <c r="J182" s="22"/>
      <c r="K182" s="22"/>
      <c r="L182" s="6"/>
    </row>
    <row r="183" spans="7:12" ht="12">
      <c r="G183" s="19"/>
      <c r="H183" s="21"/>
      <c r="I183" s="21"/>
      <c r="J183" s="22"/>
      <c r="K183" s="22"/>
      <c r="L183" s="6"/>
    </row>
    <row r="184" spans="7:12" ht="12">
      <c r="G184" s="19"/>
      <c r="H184" s="21"/>
      <c r="I184" s="21"/>
      <c r="J184" s="22"/>
      <c r="K184" s="22"/>
      <c r="L184" s="6"/>
    </row>
    <row r="185" spans="7:12" ht="12">
      <c r="G185" s="19"/>
      <c r="H185" s="21"/>
      <c r="I185" s="21"/>
      <c r="J185" s="22"/>
      <c r="K185" s="22"/>
      <c r="L185" s="6"/>
    </row>
    <row r="186" spans="7:12" ht="12">
      <c r="G186" s="19"/>
      <c r="H186" s="21"/>
      <c r="I186" s="21"/>
      <c r="J186" s="22"/>
      <c r="K186" s="22"/>
      <c r="L186" s="6"/>
    </row>
    <row r="187" spans="7:12" ht="12">
      <c r="G187" s="19"/>
      <c r="H187" s="21"/>
      <c r="I187" s="21"/>
      <c r="J187" s="22"/>
      <c r="K187" s="22"/>
      <c r="L187" s="6"/>
    </row>
    <row r="188" spans="7:12" ht="12">
      <c r="G188" s="19"/>
      <c r="H188" s="21"/>
      <c r="I188" s="21"/>
      <c r="J188" s="22"/>
      <c r="K188" s="22"/>
      <c r="L188" s="6"/>
    </row>
    <row r="189" spans="7:12" ht="12">
      <c r="G189" s="19"/>
      <c r="H189" s="21"/>
      <c r="I189" s="21"/>
      <c r="J189" s="22"/>
      <c r="K189" s="22"/>
      <c r="L189" s="6"/>
    </row>
    <row r="190" spans="7:12" ht="12">
      <c r="G190" s="19"/>
      <c r="H190" s="21"/>
      <c r="I190" s="21"/>
      <c r="J190" s="22"/>
      <c r="K190" s="22"/>
      <c r="L190" s="6"/>
    </row>
    <row r="191" spans="7:12" ht="12">
      <c r="G191" s="19"/>
      <c r="H191" s="21"/>
      <c r="I191" s="21"/>
      <c r="J191" s="22"/>
      <c r="K191" s="22"/>
      <c r="L191" s="6"/>
    </row>
    <row r="192" spans="7:12" ht="12">
      <c r="G192" s="19"/>
      <c r="H192" s="21"/>
      <c r="I192" s="21"/>
      <c r="J192" s="22"/>
      <c r="K192" s="22"/>
      <c r="L192" s="6"/>
    </row>
    <row r="193" spans="7:12" ht="12">
      <c r="G193" s="19"/>
      <c r="H193" s="21"/>
      <c r="I193" s="21"/>
      <c r="J193" s="22"/>
      <c r="K193" s="22"/>
      <c r="L193" s="6"/>
    </row>
    <row r="194" spans="7:12" ht="12">
      <c r="G194" s="19"/>
      <c r="H194" s="21"/>
      <c r="I194" s="21"/>
      <c r="J194" s="22"/>
      <c r="K194" s="22"/>
      <c r="L194" s="6"/>
    </row>
  </sheetData>
  <sheetProtection password="C6D1" sheet="1" formatCells="0" formatColumns="0" formatRows="0"/>
  <mergeCells count="10">
    <mergeCell ref="B18:B28"/>
    <mergeCell ref="B29:B30"/>
    <mergeCell ref="A36:I36"/>
    <mergeCell ref="A1:K1"/>
    <mergeCell ref="B4:B6"/>
    <mergeCell ref="B7:B8"/>
    <mergeCell ref="B9:B11"/>
    <mergeCell ref="B31:B35"/>
    <mergeCell ref="B12:B14"/>
    <mergeCell ref="B15:B17"/>
  </mergeCells>
  <conditionalFormatting sqref="J4:K35">
    <cfRule type="containsText" priority="1" dxfId="0" operator="containsText" stopIfTrue="1" text="报价无效">
      <formula>NOT(ISERROR(SEARCH("报价无效",J4)))</formula>
    </cfRule>
  </conditionalFormatting>
  <dataValidations count="2">
    <dataValidation allowBlank="1" showInputMessage="1" showErrorMessage="1" imeMode="off" sqref="A3:D3"/>
    <dataValidation allowBlank="1" showInputMessage="1" showErrorMessage="1" imeMode="on" sqref="E3"/>
  </dataValidation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于永波</cp:lastModifiedBy>
  <cp:lastPrinted>2022-08-01T06:56:32Z</cp:lastPrinted>
  <dcterms:created xsi:type="dcterms:W3CDTF">2008-07-05T17:48:01Z</dcterms:created>
  <dcterms:modified xsi:type="dcterms:W3CDTF">2022-08-01T07:00:05Z</dcterms:modified>
  <cp:category/>
  <cp:version/>
  <cp:contentType/>
  <cp:contentStatus/>
</cp:coreProperties>
</file>