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firstSheet="1" activeTab="1"/>
  </bookViews>
  <sheets>
    <sheet name="CDKOHSL" sheetId="1" state="hidden" r:id="rId1"/>
    <sheet name="说明" sheetId="2" r:id="rId2"/>
    <sheet name="分项报价表" sheetId="3" r:id="rId3"/>
  </sheets>
  <definedNames>
    <definedName name="_xlnm.Print_Area" localSheetId="2">'分项报价表'!$A$1:$G$80</definedName>
    <definedName name="_xlnm.Print_Titles" localSheetId="2">'分项报价表'!$1:$3</definedName>
  </definedNames>
  <calcPr fullCalcOnLoad="1" fullPrecision="0"/>
</workbook>
</file>

<file path=xl/sharedStrings.xml><?xml version="1.0" encoding="utf-8"?>
<sst xmlns="http://schemas.openxmlformats.org/spreadsheetml/2006/main" count="243" uniqueCount="163">
  <si>
    <t>分项报价表说明</t>
  </si>
  <si>
    <t>分项报价表</t>
  </si>
  <si>
    <r>
      <rPr>
        <b/>
        <sz val="10"/>
        <rFont val="宋体"/>
        <family val="0"/>
      </rPr>
      <t>标段编号：</t>
    </r>
    <r>
      <rPr>
        <b/>
        <sz val="10"/>
        <rFont val="Arial"/>
        <family val="2"/>
      </rPr>
      <t>1</t>
    </r>
    <r>
      <rPr>
        <b/>
        <sz val="10"/>
        <rFont val="宋体"/>
        <family val="0"/>
      </rPr>
      <t>标段</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</si>
  <si>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</si>
  <si>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</si>
  <si>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</si>
  <si>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</si>
  <si>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</si>
  <si>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t>最高限价
单价</t>
  </si>
  <si>
    <t>投标报价
单价</t>
  </si>
  <si>
    <t>投标报价
合价</t>
  </si>
  <si>
    <t>416-1</t>
  </si>
  <si>
    <t>板式橡胶支座</t>
  </si>
  <si>
    <t xml:space="preserve"> -a</t>
  </si>
  <si>
    <t xml:space="preserve"> -a-1</t>
  </si>
  <si>
    <t>GYZ 200×42</t>
  </si>
  <si>
    <t>个</t>
  </si>
  <si>
    <t xml:space="preserve"> -a-2</t>
  </si>
  <si>
    <t>GYZ 550×90（NR）</t>
  </si>
  <si>
    <t xml:space="preserve"> -a-3</t>
  </si>
  <si>
    <t>GYZ 650×170</t>
  </si>
  <si>
    <t xml:space="preserve"> -a-4</t>
  </si>
  <si>
    <t>GBZY650×170（NR）</t>
  </si>
  <si>
    <t xml:space="preserve"> -a-5</t>
  </si>
  <si>
    <t>GYZ 800×194</t>
  </si>
  <si>
    <t xml:space="preserve"> -a-6</t>
  </si>
  <si>
    <t>GBZJ 350×350×87</t>
  </si>
  <si>
    <t xml:space="preserve"> -a-7</t>
  </si>
  <si>
    <t>GBZYJ 350×350×87</t>
  </si>
  <si>
    <t xml:space="preserve"> -a-8</t>
  </si>
  <si>
    <t>GBZJ 450×450×99</t>
  </si>
  <si>
    <t xml:space="preserve"> -a-9</t>
  </si>
  <si>
    <t>GBZJ 650×750×148</t>
  </si>
  <si>
    <t xml:space="preserve"> -a-10</t>
  </si>
  <si>
    <t>GBZJ650×750×148（NR）</t>
  </si>
  <si>
    <t xml:space="preserve"> -a-11</t>
  </si>
  <si>
    <t>GBJZ 650×750×171</t>
  </si>
  <si>
    <t xml:space="preserve"> -a-12</t>
  </si>
  <si>
    <t>GJZ650×750×171（NR）</t>
  </si>
  <si>
    <t xml:space="preserve"> -a-13</t>
  </si>
  <si>
    <t>GBZJ 700×700×148</t>
  </si>
  <si>
    <t xml:space="preserve"> -b</t>
  </si>
  <si>
    <t>四氟板式橡胶支座</t>
  </si>
  <si>
    <t xml:space="preserve"> -b-1</t>
  </si>
  <si>
    <t>GYZF4 400×71</t>
  </si>
  <si>
    <t xml:space="preserve"> -b-2</t>
  </si>
  <si>
    <t>GYZF4 400×86</t>
  </si>
  <si>
    <t xml:space="preserve"> -b-3</t>
  </si>
  <si>
    <t>GYZYH 400×86</t>
  </si>
  <si>
    <t xml:space="preserve"> -b-4</t>
  </si>
  <si>
    <t>GBZYH400×86（NR）</t>
  </si>
  <si>
    <t xml:space="preserve"> -b-5</t>
  </si>
  <si>
    <t>GBZJH 350×350×87</t>
  </si>
  <si>
    <t xml:space="preserve"> -b-6</t>
  </si>
  <si>
    <t>GBZJH 350×350×87（NR）</t>
  </si>
  <si>
    <t xml:space="preserve"> -b-7</t>
  </si>
  <si>
    <t>GJZF4350×350×87（NR）</t>
  </si>
  <si>
    <t xml:space="preserve"> -b-8</t>
  </si>
  <si>
    <t>GJZF4 450×450×99</t>
  </si>
  <si>
    <t xml:space="preserve"> -b-9</t>
  </si>
  <si>
    <t>GBZJH 550×550×113</t>
  </si>
  <si>
    <t xml:space="preserve"> -c</t>
  </si>
  <si>
    <t>板式橡胶支座（更换旧桥）</t>
  </si>
  <si>
    <t xml:space="preserve"> -c-1</t>
  </si>
  <si>
    <t>GYZ 325×55</t>
  </si>
  <si>
    <t xml:space="preserve"> -d</t>
  </si>
  <si>
    <t>四氟板式橡胶支座（更换旧桥）</t>
  </si>
  <si>
    <t xml:space="preserve"> -d-1</t>
  </si>
  <si>
    <t>GYZF4 225×58</t>
  </si>
  <si>
    <t>416-4</t>
  </si>
  <si>
    <t>球形支座</t>
  </si>
  <si>
    <t>球形钢支座</t>
  </si>
  <si>
    <t>QZ9000ZX</t>
  </si>
  <si>
    <t>QZ12500ZX</t>
  </si>
  <si>
    <t>摩擦摆式减隔震球形钢支座</t>
  </si>
  <si>
    <t>2.0-DX</t>
  </si>
  <si>
    <t>2.0-SX</t>
  </si>
  <si>
    <t>2.5-DX</t>
  </si>
  <si>
    <t>2.5-SX</t>
  </si>
  <si>
    <t>3.0-DX</t>
  </si>
  <si>
    <t>3.0-SX</t>
  </si>
  <si>
    <t>3.0-GD</t>
  </si>
  <si>
    <t>3.5-DX</t>
  </si>
  <si>
    <t>3.5-SX</t>
  </si>
  <si>
    <t xml:space="preserve"> -b-10</t>
  </si>
  <si>
    <t>3.5-GD</t>
  </si>
  <si>
    <t xml:space="preserve"> -b-11</t>
  </si>
  <si>
    <t>4.0-DX</t>
  </si>
  <si>
    <t xml:space="preserve"> -b-12</t>
  </si>
  <si>
    <t>4.0-SX</t>
  </si>
  <si>
    <t xml:space="preserve"> -b-13</t>
  </si>
  <si>
    <t>4.0-GD</t>
  </si>
  <si>
    <t xml:space="preserve"> -b-14</t>
  </si>
  <si>
    <t>4.5-DX</t>
  </si>
  <si>
    <t xml:space="preserve"> -b-15</t>
  </si>
  <si>
    <t>4.5-SX</t>
  </si>
  <si>
    <t xml:space="preserve"> -b-16</t>
  </si>
  <si>
    <t>4.5-GD</t>
  </si>
  <si>
    <t xml:space="preserve"> -b-17</t>
  </si>
  <si>
    <t>5.0-DX</t>
  </si>
  <si>
    <t xml:space="preserve"> -b-18</t>
  </si>
  <si>
    <t>5.0-SX</t>
  </si>
  <si>
    <t xml:space="preserve"> -b-19</t>
  </si>
  <si>
    <t>5.0-GD</t>
  </si>
  <si>
    <t xml:space="preserve"> -b-20</t>
  </si>
  <si>
    <t>6.0-DX</t>
  </si>
  <si>
    <t xml:space="preserve"> -b-21</t>
  </si>
  <si>
    <t>6.0-SX</t>
  </si>
  <si>
    <t xml:space="preserve"> -b-22</t>
  </si>
  <si>
    <t>6.0-GD</t>
  </si>
  <si>
    <t xml:space="preserve"> -b-23</t>
  </si>
  <si>
    <t>7.0-DX</t>
  </si>
  <si>
    <t xml:space="preserve"> -b-24</t>
  </si>
  <si>
    <t>7.0-SX</t>
  </si>
  <si>
    <t xml:space="preserve"> -b-25</t>
  </si>
  <si>
    <t>7.0-GD</t>
  </si>
  <si>
    <t xml:space="preserve"> -b-26</t>
  </si>
  <si>
    <t>8.0-DX</t>
  </si>
  <si>
    <t xml:space="preserve"> -b-27</t>
  </si>
  <si>
    <t>8.0-SX</t>
  </si>
  <si>
    <t xml:space="preserve"> -b-28</t>
  </si>
  <si>
    <t>8.0-GD</t>
  </si>
  <si>
    <t xml:space="preserve"> -b-29</t>
  </si>
  <si>
    <t>9.0-DX</t>
  </si>
  <si>
    <t xml:space="preserve"> -b-30</t>
  </si>
  <si>
    <t>9.0-SX</t>
  </si>
  <si>
    <t xml:space="preserve"> -b-31</t>
  </si>
  <si>
    <t>9.0-GD</t>
  </si>
  <si>
    <t xml:space="preserve"> -b-32</t>
  </si>
  <si>
    <t>10.0-DX</t>
  </si>
  <si>
    <t xml:space="preserve"> -b-33</t>
  </si>
  <si>
    <t>10.0-SX</t>
  </si>
  <si>
    <t xml:space="preserve"> -b-34</t>
  </si>
  <si>
    <t>10.0-GD</t>
  </si>
  <si>
    <t xml:space="preserve"> -b-37</t>
  </si>
  <si>
    <t>12.5-DX</t>
  </si>
  <si>
    <t xml:space="preserve"> -b-38</t>
  </si>
  <si>
    <t>12.5-SX</t>
  </si>
  <si>
    <t xml:space="preserve"> -b-39</t>
  </si>
  <si>
    <t>12.5-GD</t>
  </si>
  <si>
    <t xml:space="preserve"> -b-40</t>
  </si>
  <si>
    <t>15.0-DX</t>
  </si>
  <si>
    <t xml:space="preserve"> -b-41</t>
  </si>
  <si>
    <t>15.0-SX</t>
  </si>
  <si>
    <t xml:space="preserve"> -b-42</t>
  </si>
  <si>
    <t>15.0-GD</t>
  </si>
  <si>
    <t>416-5</t>
  </si>
  <si>
    <t>橡胶板支座</t>
  </si>
  <si>
    <t>厚10mm</t>
  </si>
  <si>
    <r>
      <t>m</t>
    </r>
    <r>
      <rPr>
        <vertAlign val="superscript"/>
        <sz val="10"/>
        <rFont val="Arial"/>
        <family val="2"/>
      </rPr>
      <t>2</t>
    </r>
  </si>
  <si>
    <r>
      <rPr>
        <b/>
        <sz val="10"/>
        <rFont val="黑体"/>
        <family val="3"/>
      </rPr>
      <t>报价合计金额</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</si>
  <si>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         d</t>
    </r>
    <r>
      <rPr>
        <sz val="12"/>
        <rFont val="宋体"/>
        <family val="0"/>
      </rPr>
      <t>．货物一切险和第三者责任险：由供应商根据自己管理水平和其对风险的预测和防控能力，自行投保，其所确定投保的保险费由供应商承担和支付，并包含在供应商所报单价中。</t>
    </r>
  </si>
  <si>
    <r>
      <t xml:space="preserve">        a. </t>
    </r>
    <r>
      <rPr>
        <sz val="12"/>
        <rFont val="宋体"/>
        <family val="0"/>
      </rPr>
      <t>供应商应被认为已经阅读了采购文件，以确认在填报单价和总价之前，采购的所有范围已被包括在每个细目内，报出的单价和总价应被认为包括所有成本、利润和税金或隐含的风险以及责任和义务。</t>
    </r>
  </si>
  <si>
    <r>
      <t xml:space="preserve">        b</t>
    </r>
    <r>
      <rPr>
        <sz val="12"/>
        <rFont val="宋体"/>
        <family val="0"/>
      </rPr>
      <t>．如果供应商对任何细目和范围不清楚或不能确定，那么应该按照采购文件第二章</t>
    </r>
    <r>
      <rPr>
        <sz val="12"/>
        <rFont val="微软雅黑"/>
        <family val="2"/>
      </rPr>
      <t>“</t>
    </r>
    <r>
      <rPr>
        <sz val="12"/>
        <rFont val="宋体"/>
        <family val="0"/>
      </rPr>
      <t>供应商须知</t>
    </r>
    <r>
      <rPr>
        <sz val="12"/>
        <rFont val="微软雅黑"/>
        <family val="2"/>
      </rPr>
      <t>”</t>
    </r>
    <r>
      <rPr>
        <sz val="12"/>
        <rFont val="宋体"/>
        <family val="0"/>
      </rPr>
      <t>规定在提交投标书以前请求予以澄清。</t>
    </r>
  </si>
  <si>
    <r>
      <t xml:space="preserve">        c</t>
    </r>
    <r>
      <rPr>
        <sz val="12"/>
        <rFont val="宋体"/>
        <family val="0"/>
      </rPr>
      <t>．所填表格应当打印，任何由于错误造成的或必要的改动应由响应文件签字人在改动处小签。标价在投标过程中应保持固定一致。</t>
    </r>
  </si>
  <si>
    <r>
      <t xml:space="preserve">        d</t>
    </r>
    <r>
      <rPr>
        <sz val="12"/>
        <rFont val="宋体"/>
        <family val="0"/>
      </rPr>
      <t>．在用小写和大写表达的金额有出入时，大写表达为准。</t>
    </r>
  </si>
  <si>
    <r>
      <t xml:space="preserve">        e</t>
    </r>
    <r>
      <rPr>
        <sz val="12"/>
        <rFont val="宋体"/>
        <family val="0"/>
      </rPr>
      <t>．合同价款以人民币元计价，投标单价保留两位小数，投标总价均保留整数。</t>
    </r>
  </si>
  <si>
    <r>
      <rPr>
        <sz val="12"/>
        <rFont val="宋体"/>
        <family val="0"/>
      </rPr>
      <t>（</t>
    </r>
    <r>
      <rPr>
        <sz val="12"/>
        <rFont val="Arial"/>
        <family val="2"/>
      </rPr>
      <t>2</t>
    </r>
    <r>
      <rPr>
        <sz val="12"/>
        <rFont val="宋体"/>
        <family val="0"/>
      </rPr>
      <t>）投标报价</t>
    </r>
  </si>
  <si>
    <r>
      <t xml:space="preserve">         a</t>
    </r>
    <r>
      <rPr>
        <sz val="12"/>
        <rFont val="宋体"/>
        <family val="0"/>
      </rPr>
      <t>．供应商的投标报价应是货物到达交货地点供应商所投合同包的货物、服务、缺陷修复以及采购文件中标明的供应商应支付的费用的全部费用。包括但不限于原材料、制造、装车、运输、检验、保险、售后服务等所需的全部费用和税金，以及合同明示和暗示的责任、义务和风险的全部费用。发票为增值税专用发票。</t>
    </r>
  </si>
  <si>
    <r>
      <t xml:space="preserve">         b</t>
    </r>
    <r>
      <rPr>
        <sz val="12"/>
        <rFont val="宋体"/>
        <family val="0"/>
      </rPr>
      <t>．如果分项报价表中有列出但未标价的项目，买方将不予支付，并将其视为已包含在其他项目的报价中。</t>
    </r>
  </si>
  <si>
    <r>
      <t xml:space="preserve">         c</t>
    </r>
    <r>
      <rPr>
        <sz val="12"/>
        <rFont val="宋体"/>
        <family val="0"/>
      </rPr>
      <t>．本工程量清单中所列工程数量是估算的预计数量，最终结算以实际进场并验收合格的数量为准。在合同执行期间，不管需求数量是否发生变化，投标单价都应保持不变（除另有约定外），且不免除卖方按合同规定应履行的提供货物及服务的责任。</t>
    </r>
  </si>
  <si>
    <r>
      <rPr>
        <sz val="12"/>
        <rFont val="宋体"/>
        <family val="0"/>
      </rPr>
      <t>（</t>
    </r>
    <r>
      <rPr>
        <sz val="12"/>
        <rFont val="Arial"/>
        <family val="2"/>
      </rPr>
      <t>1</t>
    </r>
    <r>
      <rPr>
        <sz val="12"/>
        <rFont val="宋体"/>
        <family val="0"/>
      </rPr>
      <t>）说明</t>
    </r>
  </si>
  <si>
    <r>
      <t xml:space="preserve">         e</t>
    </r>
    <r>
      <rPr>
        <b/>
        <sz val="12"/>
        <rFont val="微软雅黑"/>
        <family val="2"/>
      </rPr>
      <t>．</t>
    </r>
    <r>
      <rPr>
        <b/>
        <sz val="12"/>
        <rFont val="宋体"/>
        <family val="0"/>
      </rPr>
      <t>四氟板式橡胶支座投标人报价时应包含支座的配套钢板。</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</si>
</sst>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Red]\(0.00\)"/>
  </numFmts>
  <fonts count="59">
    <font>
      <sz val="12"/>
      <name val="宋体"/>
      <family val="0"/>
    </font>
    <font>
      <sz val="11"/>
      <name val="宋体"/>
      <family val="0"/>
    </font>
    <font>
      <b/>
      <sz val="9"/>
      <name val="Arial"/>
      <family val="2"/>
    </font>
    <font>
      <sz val="9"/>
      <name val="Arial"/>
      <family val="2"/>
    </font>
    <font>
      <sz val="10"/>
      <name val="Arial"/>
      <family val="2"/>
    </font>
    <font>
      <sz val="11"/>
      <name val="Arial"/>
      <family val="2"/>
    </font>
    <font>
      <sz val="12"/>
      <name val="Arial"/>
      <family val="2"/>
    </font>
    <font>
      <b/>
      <sz val="16"/>
      <name val="黑体"/>
      <family val="3"/>
    </font>
    <font>
      <b/>
      <sz val="16"/>
      <name val="Arial"/>
      <family val="2"/>
    </font>
    <font>
      <b/>
      <sz val="10"/>
      <name val="Arial"/>
      <family val="2"/>
    </font>
    <font>
      <b/>
      <sz val="11"/>
      <name val="Arial"/>
      <family val="2"/>
    </font>
    <font>
      <b/>
      <sz val="10"/>
      <name val="宋体"/>
      <family val="0"/>
    </font>
    <font>
      <sz val="25"/>
      <name val="Arial"/>
      <family val="2"/>
    </font>
    <font>
      <b/>
      <sz val="15"/>
      <name val="宋体"/>
      <family val="0"/>
    </font>
    <font>
      <b/>
      <sz val="12"/>
      <name val="宋体"/>
      <family val="0"/>
    </font>
    <font>
      <u val="single"/>
      <sz val="15.6"/>
      <color indexed="12"/>
      <name val="宋体"/>
      <family val="0"/>
    </font>
    <font>
      <u val="single"/>
      <sz val="15.6"/>
      <color indexed="36"/>
      <name val="宋体"/>
      <family val="0"/>
    </font>
    <font>
      <b/>
      <sz val="10"/>
      <name val="MS Sans Serif"/>
      <family val="2"/>
    </font>
    <font>
      <sz val="10"/>
      <name val="Helv"/>
      <family val="2"/>
    </font>
    <font>
      <b/>
      <sz val="10"/>
      <name val="黑体"/>
      <family val="3"/>
    </font>
    <font>
      <vertAlign val="superscript"/>
      <sz val="10"/>
      <name val="Arial"/>
      <family val="2"/>
    </font>
    <font>
      <b/>
      <sz val="12"/>
      <name val="Arial"/>
      <family val="2"/>
    </font>
    <font>
      <sz val="12"/>
      <name val="微软雅黑"/>
      <family val="2"/>
    </font>
    <font>
      <sz val="9"/>
      <name val="宋体"/>
      <family val="0"/>
    </font>
    <font>
      <b/>
      <sz val="12"/>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lignment/>
      <protection/>
    </xf>
    <xf numFmtId="0" fontId="15"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24" borderId="0" applyNumberFormat="0" applyBorder="0" applyAlignment="0" applyProtection="0"/>
    <xf numFmtId="0" fontId="57" fillId="22" borderId="8" applyNumberFormat="0" applyAlignment="0" applyProtection="0"/>
    <xf numFmtId="0" fontId="58" fillId="25" borderId="5" applyNumberFormat="0" applyAlignment="0" applyProtection="0"/>
    <xf numFmtId="0" fontId="18" fillId="0" borderId="0">
      <alignment/>
      <protection/>
    </xf>
    <xf numFmtId="0" fontId="16"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47">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33" borderId="0" xfId="0"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horizontal="center" vertical="center"/>
      <protection/>
    </xf>
    <xf numFmtId="18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3" fillId="0" borderId="0" xfId="0" applyNumberFormat="1" applyFont="1" applyFill="1" applyBorder="1" applyAlignment="1" applyProtection="1">
      <alignment/>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180" fontId="10"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0" fontId="9"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180"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180" fontId="4" fillId="0" borderId="12" xfId="0" applyNumberFormat="1" applyFont="1" applyFill="1" applyBorder="1" applyAlignment="1" applyProtection="1">
      <alignment horizontal="center" vertical="center"/>
      <protection/>
    </xf>
    <xf numFmtId="180" fontId="4" fillId="0" borderId="12" xfId="0" applyNumberFormat="1" applyFont="1" applyFill="1" applyBorder="1" applyAlignment="1" applyProtection="1">
      <alignment horizontal="center" vertical="center"/>
      <protection locked="0"/>
    </xf>
    <xf numFmtId="3" fontId="9" fillId="0" borderId="12" xfId="0" applyNumberFormat="1" applyFont="1" applyFill="1" applyBorder="1" applyAlignment="1" applyProtection="1">
      <alignment horizontal="center" vertical="center" readingOrder="1"/>
      <protection/>
    </xf>
    <xf numFmtId="18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justify" vertical="center" wrapText="1"/>
      <protection/>
    </xf>
    <xf numFmtId="0" fontId="6" fillId="0" borderId="0" xfId="42" applyFont="1" applyFill="1" applyAlignment="1" applyProtection="1">
      <alignment vertical="center" wrapText="1"/>
      <protection/>
    </xf>
    <xf numFmtId="0" fontId="6" fillId="0" borderId="0" xfId="42" applyFont="1" applyAlignment="1" applyProtection="1">
      <alignment vertical="center" wrapText="1"/>
      <protection/>
    </xf>
    <xf numFmtId="0" fontId="12" fillId="0" borderId="0" xfId="42" applyFont="1" applyAlignment="1" applyProtection="1">
      <alignment vertical="center" wrapText="1"/>
      <protection/>
    </xf>
    <xf numFmtId="0" fontId="13" fillId="0" borderId="0" xfId="42" applyFont="1" applyAlignment="1" applyProtection="1">
      <alignment horizontal="center" vertical="center" wrapText="1"/>
      <protection/>
    </xf>
    <xf numFmtId="0" fontId="12" fillId="0" borderId="0" xfId="42" applyFont="1" applyFill="1" applyAlignment="1" applyProtection="1">
      <alignment vertical="center" wrapText="1"/>
      <protection/>
    </xf>
    <xf numFmtId="0" fontId="6" fillId="0" borderId="0" xfId="42" applyFont="1" applyFill="1" applyAlignment="1" applyProtection="1">
      <alignment vertical="center" wrapText="1"/>
      <protection/>
    </xf>
    <xf numFmtId="0" fontId="21" fillId="0" borderId="0" xfId="42" applyFont="1" applyFill="1" applyAlignment="1" applyProtection="1">
      <alignment vertical="center" wrapText="1"/>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vertical="center" wrapText="1" shrinkToFit="1"/>
      <protection/>
    </xf>
    <xf numFmtId="3" fontId="4" fillId="0" borderId="11" xfId="0" applyNumberFormat="1" applyFont="1" applyFill="1" applyBorder="1" applyAlignment="1" applyProtection="1">
      <alignment horizontal="right" vertical="center"/>
      <protection/>
    </xf>
    <xf numFmtId="0" fontId="4" fillId="0" borderId="11" xfId="0"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protection/>
    </xf>
    <xf numFmtId="0" fontId="4" fillId="0" borderId="11" xfId="0" applyFont="1" applyFill="1" applyBorder="1" applyAlignment="1" applyProtection="1">
      <alignment vertical="center" wrapText="1" shrinkToFi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样式 1" xfId="58"/>
    <cellStyle name="Followed Hyperlink" xfId="59"/>
    <cellStyle name="着色 1" xfId="60"/>
    <cellStyle name="着色 2" xfId="61"/>
    <cellStyle name="着色 3" xfId="62"/>
    <cellStyle name="着色 4" xfId="63"/>
    <cellStyle name="着色 5" xfId="64"/>
    <cellStyle name="着色 6" xfId="65"/>
    <cellStyle name="注释" xfId="66"/>
  </cellStyles>
  <dxfs count="1">
    <dxf>
      <fill>
        <patternFill patternType="solid">
          <fgColor indexed="65"/>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13"/>
  <sheetViews>
    <sheetView showGridLines="0" tabSelected="1" view="pageBreakPreview" zoomScale="85" zoomScaleSheetLayoutView="85" workbookViewId="0" topLeftCell="A2">
      <selection activeCell="A13" sqref="A13"/>
    </sheetView>
  </sheetViews>
  <sheetFormatPr defaultColWidth="9.00390625" defaultRowHeight="14.25"/>
  <cols>
    <col min="1" max="1" width="75.125" style="31" customWidth="1"/>
    <col min="2" max="2" width="0.875" style="31" customWidth="1"/>
    <col min="3" max="52" width="9.00390625" style="32" customWidth="1"/>
    <col min="53" max="16384" width="9.00390625" style="31" customWidth="1"/>
  </cols>
  <sheetData>
    <row r="1" ht="32.25" customHeight="1">
      <c r="A1" s="33" t="s">
        <v>0</v>
      </c>
    </row>
    <row r="2" ht="30.75">
      <c r="A2" s="30" t="s">
        <v>161</v>
      </c>
    </row>
    <row r="3" ht="47.25">
      <c r="A3" s="30" t="s">
        <v>152</v>
      </c>
    </row>
    <row r="4" ht="32.25">
      <c r="A4" s="30" t="s">
        <v>153</v>
      </c>
    </row>
    <row r="5" ht="31.5">
      <c r="A5" s="30" t="s">
        <v>154</v>
      </c>
    </row>
    <row r="6" ht="19.5" customHeight="1">
      <c r="A6" s="30" t="s">
        <v>155</v>
      </c>
    </row>
    <row r="7" ht="19.5" customHeight="1">
      <c r="A7" s="30" t="s">
        <v>156</v>
      </c>
    </row>
    <row r="8" ht="30.75">
      <c r="A8" s="35" t="s">
        <v>157</v>
      </c>
    </row>
    <row r="9" ht="63">
      <c r="A9" s="30" t="s">
        <v>158</v>
      </c>
    </row>
    <row r="10" ht="31.5">
      <c r="A10" s="30" t="s">
        <v>159</v>
      </c>
    </row>
    <row r="11" ht="63">
      <c r="A11" s="30" t="s">
        <v>160</v>
      </c>
    </row>
    <row r="12" ht="47.25">
      <c r="A12" s="30" t="s">
        <v>151</v>
      </c>
    </row>
    <row r="13" spans="1:52" s="30" customFormat="1" ht="30.75">
      <c r="A13" s="36" t="s">
        <v>162</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row>
  </sheetData>
  <sheetProtection password="C611" sheet="1" formatCells="0" formatColumns="0" formatRows="0"/>
  <printOptions horizontalCentered="1"/>
  <pageMargins left="0.9842519685039371" right="0.9842519685039371" top="0.9842519685039371" bottom="0.984251968503937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8"/>
  <sheetViews>
    <sheetView showGridLines="0" showZeros="0" view="pageBreakPreview" zoomScale="85" zoomScaleSheetLayoutView="85" workbookViewId="0" topLeftCell="A1">
      <pane ySplit="3" topLeftCell="A4" activePane="bottomLeft" state="frozen"/>
      <selection pane="topLeft" activeCell="A1" sqref="A1"/>
      <selection pane="bottomLeft" activeCell="F82" sqref="F82"/>
    </sheetView>
  </sheetViews>
  <sheetFormatPr defaultColWidth="9.00390625" defaultRowHeight="14.25"/>
  <cols>
    <col min="1" max="1" width="7.625" style="5" customWidth="1"/>
    <col min="2" max="2" width="22.25390625" style="6" customWidth="1"/>
    <col min="3" max="3" width="5.625" style="5" customWidth="1"/>
    <col min="4" max="4" width="10.625" style="7" customWidth="1"/>
    <col min="5" max="6" width="10.625" style="8" customWidth="1"/>
    <col min="7" max="7" width="12.75390625" style="9" customWidth="1"/>
    <col min="8" max="8" width="1.875" style="10" customWidth="1"/>
    <col min="9" max="16384" width="9.00390625" style="11" customWidth="1"/>
  </cols>
  <sheetData>
    <row r="1" spans="1:7" ht="34.5" customHeight="1">
      <c r="A1" s="37" t="s">
        <v>1</v>
      </c>
      <c r="B1" s="38"/>
      <c r="C1" s="38"/>
      <c r="D1" s="38"/>
      <c r="E1" s="38"/>
      <c r="F1" s="38"/>
      <c r="G1" s="38"/>
    </row>
    <row r="2" spans="1:7" s="1" customFormat="1" ht="18" customHeight="1">
      <c r="A2" s="12" t="s">
        <v>2</v>
      </c>
      <c r="B2" s="13"/>
      <c r="C2" s="14"/>
      <c r="D2" s="15"/>
      <c r="E2" s="16"/>
      <c r="F2" s="16"/>
      <c r="G2" s="17" t="s">
        <v>3</v>
      </c>
    </row>
    <row r="3" spans="1:7" s="2" customFormat="1" ht="27" customHeight="1">
      <c r="A3" s="18" t="s">
        <v>4</v>
      </c>
      <c r="B3" s="19" t="s">
        <v>5</v>
      </c>
      <c r="C3" s="18" t="s">
        <v>6</v>
      </c>
      <c r="D3" s="18" t="s">
        <v>7</v>
      </c>
      <c r="E3" s="20" t="s">
        <v>8</v>
      </c>
      <c r="F3" s="20" t="s">
        <v>9</v>
      </c>
      <c r="G3" s="21" t="s">
        <v>10</v>
      </c>
    </row>
    <row r="4" spans="1:7" s="3" customFormat="1" ht="27" customHeight="1">
      <c r="A4" s="41" t="s">
        <v>11</v>
      </c>
      <c r="B4" s="42" t="s">
        <v>12</v>
      </c>
      <c r="C4" s="41"/>
      <c r="D4" s="22"/>
      <c r="E4" s="23"/>
      <c r="F4" s="24"/>
      <c r="G4" s="43">
        <f>IF(F4&gt;E4,"报价无效",ROUND(D4*F4,0))</f>
        <v>0</v>
      </c>
    </row>
    <row r="5" spans="1:7" s="3" customFormat="1" ht="27" customHeight="1">
      <c r="A5" s="41" t="s">
        <v>13</v>
      </c>
      <c r="B5" s="42" t="s">
        <v>12</v>
      </c>
      <c r="C5" s="41"/>
      <c r="D5" s="41"/>
      <c r="E5" s="23"/>
      <c r="F5" s="24"/>
      <c r="G5" s="43">
        <f aca="true" t="shared" si="0" ref="G5:G67">IF(F5&gt;E5,"报价无效",ROUND(D5*F5,0))</f>
        <v>0</v>
      </c>
    </row>
    <row r="6" spans="1:7" s="3" customFormat="1" ht="27" customHeight="1">
      <c r="A6" s="41" t="s">
        <v>14</v>
      </c>
      <c r="B6" s="44" t="s">
        <v>15</v>
      </c>
      <c r="C6" s="41" t="s">
        <v>16</v>
      </c>
      <c r="D6" s="41"/>
      <c r="E6" s="23">
        <v>63</v>
      </c>
      <c r="F6" s="24"/>
      <c r="G6" s="43">
        <f t="shared" si="0"/>
        <v>0</v>
      </c>
    </row>
    <row r="7" spans="1:7" s="3" customFormat="1" ht="27" customHeight="1">
      <c r="A7" s="41" t="s">
        <v>17</v>
      </c>
      <c r="B7" s="44" t="s">
        <v>18</v>
      </c>
      <c r="C7" s="41" t="s">
        <v>16</v>
      </c>
      <c r="D7" s="41"/>
      <c r="E7" s="23">
        <v>1037</v>
      </c>
      <c r="F7" s="24"/>
      <c r="G7" s="43">
        <f t="shared" si="0"/>
        <v>0</v>
      </c>
    </row>
    <row r="8" spans="1:7" s="3" customFormat="1" ht="27" customHeight="1">
      <c r="A8" s="41" t="s">
        <v>19</v>
      </c>
      <c r="B8" s="44" t="s">
        <v>20</v>
      </c>
      <c r="C8" s="41" t="s">
        <v>16</v>
      </c>
      <c r="D8" s="41">
        <v>1217</v>
      </c>
      <c r="E8" s="23">
        <v>2706</v>
      </c>
      <c r="F8" s="24"/>
      <c r="G8" s="43">
        <f t="shared" si="0"/>
        <v>0</v>
      </c>
    </row>
    <row r="9" spans="1:7" s="3" customFormat="1" ht="27" customHeight="1">
      <c r="A9" s="41" t="s">
        <v>21</v>
      </c>
      <c r="B9" s="44" t="s">
        <v>22</v>
      </c>
      <c r="C9" s="41" t="s">
        <v>16</v>
      </c>
      <c r="D9" s="41"/>
      <c r="E9" s="23">
        <v>2706</v>
      </c>
      <c r="F9" s="24"/>
      <c r="G9" s="43">
        <f t="shared" si="0"/>
        <v>0</v>
      </c>
    </row>
    <row r="10" spans="1:7" s="3" customFormat="1" ht="27" customHeight="1">
      <c r="A10" s="41" t="s">
        <v>23</v>
      </c>
      <c r="B10" s="42" t="s">
        <v>24</v>
      </c>
      <c r="C10" s="41" t="s">
        <v>16</v>
      </c>
      <c r="D10" s="41"/>
      <c r="E10" s="23">
        <v>4678</v>
      </c>
      <c r="F10" s="24"/>
      <c r="G10" s="43">
        <f t="shared" si="0"/>
        <v>0</v>
      </c>
    </row>
    <row r="11" spans="1:7" s="3" customFormat="1" ht="27" customHeight="1">
      <c r="A11" s="41" t="s">
        <v>25</v>
      </c>
      <c r="B11" s="42" t="s">
        <v>26</v>
      </c>
      <c r="C11" s="41" t="s">
        <v>16</v>
      </c>
      <c r="D11" s="41">
        <v>48</v>
      </c>
      <c r="E11" s="23">
        <v>512</v>
      </c>
      <c r="F11" s="24"/>
      <c r="G11" s="43">
        <f t="shared" si="0"/>
        <v>0</v>
      </c>
    </row>
    <row r="12" spans="1:7" s="3" customFormat="1" ht="27" customHeight="1">
      <c r="A12" s="41" t="s">
        <v>27</v>
      </c>
      <c r="B12" s="42" t="s">
        <v>28</v>
      </c>
      <c r="C12" s="41" t="s">
        <v>16</v>
      </c>
      <c r="D12" s="22"/>
      <c r="E12" s="23">
        <v>512</v>
      </c>
      <c r="F12" s="24"/>
      <c r="G12" s="43">
        <f t="shared" si="0"/>
        <v>0</v>
      </c>
    </row>
    <row r="13" spans="1:7" s="3" customFormat="1" ht="27" customHeight="1">
      <c r="A13" s="41" t="s">
        <v>29</v>
      </c>
      <c r="B13" s="42" t="s">
        <v>30</v>
      </c>
      <c r="C13" s="41" t="s">
        <v>16</v>
      </c>
      <c r="D13" s="22"/>
      <c r="E13" s="23">
        <v>962</v>
      </c>
      <c r="F13" s="24"/>
      <c r="G13" s="43">
        <f t="shared" si="0"/>
        <v>0</v>
      </c>
    </row>
    <row r="14" spans="1:7" s="3" customFormat="1" ht="27" customHeight="1">
      <c r="A14" s="41" t="s">
        <v>31</v>
      </c>
      <c r="B14" s="42" t="s">
        <v>32</v>
      </c>
      <c r="C14" s="41" t="s">
        <v>16</v>
      </c>
      <c r="D14" s="22">
        <v>36</v>
      </c>
      <c r="E14" s="23">
        <v>3463</v>
      </c>
      <c r="F14" s="24"/>
      <c r="G14" s="43">
        <f t="shared" si="0"/>
        <v>0</v>
      </c>
    </row>
    <row r="15" spans="1:7" s="3" customFormat="1" ht="27" customHeight="1">
      <c r="A15" s="41" t="s">
        <v>33</v>
      </c>
      <c r="B15" s="42" t="s">
        <v>34</v>
      </c>
      <c r="C15" s="41" t="s">
        <v>16</v>
      </c>
      <c r="D15" s="22"/>
      <c r="E15" s="23">
        <v>3463</v>
      </c>
      <c r="F15" s="24"/>
      <c r="G15" s="43">
        <f t="shared" si="0"/>
        <v>0</v>
      </c>
    </row>
    <row r="16" spans="1:7" s="3" customFormat="1" ht="27" customHeight="1">
      <c r="A16" s="41" t="s">
        <v>35</v>
      </c>
      <c r="B16" s="42" t="s">
        <v>36</v>
      </c>
      <c r="C16" s="41" t="s">
        <v>16</v>
      </c>
      <c r="D16" s="22"/>
      <c r="E16" s="23">
        <v>4001</v>
      </c>
      <c r="F16" s="24"/>
      <c r="G16" s="43">
        <f t="shared" si="0"/>
        <v>0</v>
      </c>
    </row>
    <row r="17" spans="1:7" s="3" customFormat="1" ht="27" customHeight="1">
      <c r="A17" s="41" t="s">
        <v>37</v>
      </c>
      <c r="B17" s="42" t="s">
        <v>38</v>
      </c>
      <c r="C17" s="41" t="s">
        <v>16</v>
      </c>
      <c r="D17" s="22"/>
      <c r="E17" s="23">
        <v>4001</v>
      </c>
      <c r="F17" s="24"/>
      <c r="G17" s="43">
        <f t="shared" si="0"/>
        <v>0</v>
      </c>
    </row>
    <row r="18" spans="1:7" s="3" customFormat="1" ht="27" customHeight="1">
      <c r="A18" s="41" t="s">
        <v>39</v>
      </c>
      <c r="B18" s="42" t="s">
        <v>40</v>
      </c>
      <c r="C18" s="41" t="s">
        <v>16</v>
      </c>
      <c r="D18" s="22">
        <v>14</v>
      </c>
      <c r="E18" s="23">
        <v>3481</v>
      </c>
      <c r="F18" s="24"/>
      <c r="G18" s="43">
        <f t="shared" si="0"/>
        <v>0</v>
      </c>
    </row>
    <row r="19" spans="1:7" s="3" customFormat="1" ht="27" customHeight="1">
      <c r="A19" s="22" t="s">
        <v>41</v>
      </c>
      <c r="B19" s="42" t="s">
        <v>42</v>
      </c>
      <c r="C19" s="41"/>
      <c r="D19" s="22"/>
      <c r="E19" s="23"/>
      <c r="F19" s="24"/>
      <c r="G19" s="43">
        <f t="shared" si="0"/>
        <v>0</v>
      </c>
    </row>
    <row r="20" spans="1:7" s="3" customFormat="1" ht="27" customHeight="1">
      <c r="A20" s="22" t="s">
        <v>43</v>
      </c>
      <c r="B20" s="42" t="s">
        <v>44</v>
      </c>
      <c r="C20" s="41" t="s">
        <v>16</v>
      </c>
      <c r="D20" s="41"/>
      <c r="E20" s="23">
        <v>1041</v>
      </c>
      <c r="F20" s="24"/>
      <c r="G20" s="43">
        <f t="shared" si="0"/>
        <v>0</v>
      </c>
    </row>
    <row r="21" spans="1:7" s="3" customFormat="1" ht="27" customHeight="1">
      <c r="A21" s="22" t="s">
        <v>45</v>
      </c>
      <c r="B21" s="42" t="s">
        <v>46</v>
      </c>
      <c r="C21" s="41" t="s">
        <v>16</v>
      </c>
      <c r="D21" s="41">
        <v>1892</v>
      </c>
      <c r="E21" s="23">
        <v>1131</v>
      </c>
      <c r="F21" s="24"/>
      <c r="G21" s="43">
        <f t="shared" si="0"/>
        <v>0</v>
      </c>
    </row>
    <row r="22" spans="1:7" s="3" customFormat="1" ht="27" customHeight="1">
      <c r="A22" s="22" t="s">
        <v>47</v>
      </c>
      <c r="B22" s="42" t="s">
        <v>48</v>
      </c>
      <c r="C22" s="41" t="s">
        <v>16</v>
      </c>
      <c r="D22" s="41"/>
      <c r="E22" s="23">
        <v>1131</v>
      </c>
      <c r="F22" s="24"/>
      <c r="G22" s="43">
        <f t="shared" si="0"/>
        <v>0</v>
      </c>
    </row>
    <row r="23" spans="1:7" s="3" customFormat="1" ht="27" customHeight="1">
      <c r="A23" s="22" t="s">
        <v>49</v>
      </c>
      <c r="B23" s="42" t="s">
        <v>50</v>
      </c>
      <c r="C23" s="41" t="s">
        <v>16</v>
      </c>
      <c r="D23" s="41"/>
      <c r="E23" s="23">
        <v>1131</v>
      </c>
      <c r="F23" s="24"/>
      <c r="G23" s="43">
        <f t="shared" si="0"/>
        <v>0</v>
      </c>
    </row>
    <row r="24" spans="1:7" s="3" customFormat="1" ht="27" customHeight="1">
      <c r="A24" s="22" t="s">
        <v>51</v>
      </c>
      <c r="B24" s="42" t="s">
        <v>52</v>
      </c>
      <c r="C24" s="41" t="s">
        <v>16</v>
      </c>
      <c r="D24" s="41"/>
      <c r="E24" s="23">
        <v>1077</v>
      </c>
      <c r="F24" s="24"/>
      <c r="G24" s="43">
        <f t="shared" si="0"/>
        <v>0</v>
      </c>
    </row>
    <row r="25" spans="1:7" s="3" customFormat="1" ht="27" customHeight="1">
      <c r="A25" s="22" t="s">
        <v>53</v>
      </c>
      <c r="B25" s="42" t="s">
        <v>54</v>
      </c>
      <c r="C25" s="41" t="s">
        <v>16</v>
      </c>
      <c r="D25" s="41"/>
      <c r="E25" s="23">
        <v>1077</v>
      </c>
      <c r="F25" s="24"/>
      <c r="G25" s="43">
        <f t="shared" si="0"/>
        <v>0</v>
      </c>
    </row>
    <row r="26" spans="1:7" s="3" customFormat="1" ht="27" customHeight="1">
      <c r="A26" s="22" t="s">
        <v>55</v>
      </c>
      <c r="B26" s="42" t="s">
        <v>56</v>
      </c>
      <c r="C26" s="41" t="s">
        <v>16</v>
      </c>
      <c r="D26" s="41"/>
      <c r="E26" s="23">
        <v>1077</v>
      </c>
      <c r="F26" s="24"/>
      <c r="G26" s="43">
        <f t="shared" si="0"/>
        <v>0</v>
      </c>
    </row>
    <row r="27" spans="1:7" s="3" customFormat="1" ht="27" customHeight="1">
      <c r="A27" s="22" t="s">
        <v>57</v>
      </c>
      <c r="B27" s="42" t="s">
        <v>58</v>
      </c>
      <c r="C27" s="41" t="s">
        <v>16</v>
      </c>
      <c r="D27" s="41"/>
      <c r="E27" s="23">
        <v>2132</v>
      </c>
      <c r="F27" s="24"/>
      <c r="G27" s="43">
        <f t="shared" si="0"/>
        <v>0</v>
      </c>
    </row>
    <row r="28" spans="1:7" s="3" customFormat="1" ht="27" customHeight="1">
      <c r="A28" s="22" t="s">
        <v>59</v>
      </c>
      <c r="B28" s="42" t="s">
        <v>60</v>
      </c>
      <c r="C28" s="41" t="s">
        <v>16</v>
      </c>
      <c r="D28" s="41">
        <v>14</v>
      </c>
      <c r="E28" s="23">
        <v>3257</v>
      </c>
      <c r="F28" s="24"/>
      <c r="G28" s="43">
        <f t="shared" si="0"/>
        <v>0</v>
      </c>
    </row>
    <row r="29" spans="1:7" s="3" customFormat="1" ht="27" customHeight="1">
      <c r="A29" s="45" t="s">
        <v>61</v>
      </c>
      <c r="B29" s="42" t="s">
        <v>62</v>
      </c>
      <c r="C29" s="41"/>
      <c r="D29" s="41"/>
      <c r="E29" s="23"/>
      <c r="F29" s="24"/>
      <c r="G29" s="43">
        <f t="shared" si="0"/>
        <v>0</v>
      </c>
    </row>
    <row r="30" spans="1:7" s="3" customFormat="1" ht="27" customHeight="1">
      <c r="A30" s="45" t="s">
        <v>63</v>
      </c>
      <c r="B30" s="42" t="s">
        <v>64</v>
      </c>
      <c r="C30" s="41" t="s">
        <v>16</v>
      </c>
      <c r="D30" s="41"/>
      <c r="E30" s="23">
        <v>219</v>
      </c>
      <c r="F30" s="24"/>
      <c r="G30" s="43">
        <f t="shared" si="0"/>
        <v>0</v>
      </c>
    </row>
    <row r="31" spans="1:8" s="4" customFormat="1" ht="27" customHeight="1">
      <c r="A31" s="45" t="s">
        <v>65</v>
      </c>
      <c r="B31" s="46" t="s">
        <v>66</v>
      </c>
      <c r="C31" s="22"/>
      <c r="D31" s="22"/>
      <c r="E31" s="23"/>
      <c r="F31" s="24"/>
      <c r="G31" s="43">
        <f t="shared" si="0"/>
        <v>0</v>
      </c>
      <c r="H31" s="3"/>
    </row>
    <row r="32" spans="1:8" s="4" customFormat="1" ht="27" customHeight="1">
      <c r="A32" s="45" t="s">
        <v>67</v>
      </c>
      <c r="B32" s="46" t="s">
        <v>68</v>
      </c>
      <c r="C32" s="22" t="s">
        <v>16</v>
      </c>
      <c r="D32" s="22"/>
      <c r="E32" s="23">
        <v>399</v>
      </c>
      <c r="F32" s="24"/>
      <c r="G32" s="43">
        <f t="shared" si="0"/>
        <v>0</v>
      </c>
      <c r="H32" s="3"/>
    </row>
    <row r="33" spans="1:7" s="3" customFormat="1" ht="27" customHeight="1">
      <c r="A33" s="45" t="s">
        <v>69</v>
      </c>
      <c r="B33" s="42" t="s">
        <v>70</v>
      </c>
      <c r="C33" s="41"/>
      <c r="D33" s="41"/>
      <c r="E33" s="23"/>
      <c r="F33" s="24"/>
      <c r="G33" s="43">
        <f t="shared" si="0"/>
        <v>0</v>
      </c>
    </row>
    <row r="34" spans="1:7" s="3" customFormat="1" ht="27" customHeight="1">
      <c r="A34" s="45" t="s">
        <v>13</v>
      </c>
      <c r="B34" s="42" t="s">
        <v>71</v>
      </c>
      <c r="C34" s="41"/>
      <c r="D34" s="41"/>
      <c r="E34" s="23"/>
      <c r="F34" s="24"/>
      <c r="G34" s="43">
        <f t="shared" si="0"/>
        <v>0</v>
      </c>
    </row>
    <row r="35" spans="1:7" s="3" customFormat="1" ht="27" customHeight="1">
      <c r="A35" s="45" t="s">
        <v>14</v>
      </c>
      <c r="B35" s="42" t="s">
        <v>72</v>
      </c>
      <c r="C35" s="41" t="s">
        <v>16</v>
      </c>
      <c r="D35" s="41"/>
      <c r="E35" s="23">
        <v>10153</v>
      </c>
      <c r="F35" s="24"/>
      <c r="G35" s="43">
        <f t="shared" si="0"/>
        <v>0</v>
      </c>
    </row>
    <row r="36" spans="1:7" s="3" customFormat="1" ht="27" customHeight="1">
      <c r="A36" s="41" t="s">
        <v>17</v>
      </c>
      <c r="B36" s="42" t="s">
        <v>73</v>
      </c>
      <c r="C36" s="41" t="s">
        <v>16</v>
      </c>
      <c r="D36" s="41"/>
      <c r="E36" s="23">
        <v>15961</v>
      </c>
      <c r="F36" s="24"/>
      <c r="G36" s="43">
        <f t="shared" si="0"/>
        <v>0</v>
      </c>
    </row>
    <row r="37" spans="1:7" s="3" customFormat="1" ht="27" customHeight="1">
      <c r="A37" s="22" t="s">
        <v>41</v>
      </c>
      <c r="B37" s="42" t="s">
        <v>74</v>
      </c>
      <c r="C37" s="41"/>
      <c r="D37" s="41"/>
      <c r="E37" s="23"/>
      <c r="F37" s="24"/>
      <c r="G37" s="43">
        <f t="shared" si="0"/>
        <v>0</v>
      </c>
    </row>
    <row r="38" spans="1:7" s="3" customFormat="1" ht="27" customHeight="1">
      <c r="A38" s="22" t="s">
        <v>43</v>
      </c>
      <c r="B38" s="42" t="s">
        <v>75</v>
      </c>
      <c r="C38" s="41" t="s">
        <v>16</v>
      </c>
      <c r="D38" s="41"/>
      <c r="E38" s="23">
        <v>7283</v>
      </c>
      <c r="F38" s="24"/>
      <c r="G38" s="43">
        <f t="shared" si="0"/>
        <v>0</v>
      </c>
    </row>
    <row r="39" spans="1:7" s="3" customFormat="1" ht="27" customHeight="1">
      <c r="A39" s="22" t="s">
        <v>45</v>
      </c>
      <c r="B39" s="42" t="s">
        <v>76</v>
      </c>
      <c r="C39" s="41" t="s">
        <v>16</v>
      </c>
      <c r="D39" s="41"/>
      <c r="E39" s="23">
        <v>4851</v>
      </c>
      <c r="F39" s="24"/>
      <c r="G39" s="43">
        <f t="shared" si="0"/>
        <v>0</v>
      </c>
    </row>
    <row r="40" spans="1:7" s="3" customFormat="1" ht="27" customHeight="1">
      <c r="A40" s="22" t="s">
        <v>47</v>
      </c>
      <c r="B40" s="42" t="s">
        <v>77</v>
      </c>
      <c r="C40" s="41" t="s">
        <v>16</v>
      </c>
      <c r="D40" s="41">
        <v>8</v>
      </c>
      <c r="E40" s="23">
        <v>8208</v>
      </c>
      <c r="F40" s="24"/>
      <c r="G40" s="43">
        <f t="shared" si="0"/>
        <v>0</v>
      </c>
    </row>
    <row r="41" spans="1:7" s="3" customFormat="1" ht="27" customHeight="1">
      <c r="A41" s="41" t="s">
        <v>49</v>
      </c>
      <c r="B41" s="42" t="s">
        <v>78</v>
      </c>
      <c r="C41" s="41" t="s">
        <v>16</v>
      </c>
      <c r="D41" s="41">
        <v>8</v>
      </c>
      <c r="E41" s="23">
        <v>6029</v>
      </c>
      <c r="F41" s="24"/>
      <c r="G41" s="43">
        <f t="shared" si="0"/>
        <v>0</v>
      </c>
    </row>
    <row r="42" spans="1:7" s="3" customFormat="1" ht="27" customHeight="1">
      <c r="A42" s="22" t="s">
        <v>51</v>
      </c>
      <c r="B42" s="42" t="s">
        <v>79</v>
      </c>
      <c r="C42" s="41" t="s">
        <v>16</v>
      </c>
      <c r="D42" s="41">
        <v>14</v>
      </c>
      <c r="E42" s="23">
        <v>9563</v>
      </c>
      <c r="F42" s="24"/>
      <c r="G42" s="43">
        <f t="shared" si="0"/>
        <v>0</v>
      </c>
    </row>
    <row r="43" spans="1:7" s="3" customFormat="1" ht="27" customHeight="1">
      <c r="A43" s="22" t="s">
        <v>53</v>
      </c>
      <c r="B43" s="42" t="s">
        <v>80</v>
      </c>
      <c r="C43" s="41" t="s">
        <v>16</v>
      </c>
      <c r="D43" s="41">
        <v>14</v>
      </c>
      <c r="E43" s="23">
        <v>6954</v>
      </c>
      <c r="F43" s="24"/>
      <c r="G43" s="43">
        <f t="shared" si="0"/>
        <v>0</v>
      </c>
    </row>
    <row r="44" spans="1:7" s="3" customFormat="1" ht="27" customHeight="1">
      <c r="A44" s="22" t="s">
        <v>55</v>
      </c>
      <c r="B44" s="42" t="s">
        <v>81</v>
      </c>
      <c r="C44" s="41" t="s">
        <v>16</v>
      </c>
      <c r="D44" s="41"/>
      <c r="E44" s="23">
        <v>9401</v>
      </c>
      <c r="F44" s="24"/>
      <c r="G44" s="43">
        <f t="shared" si="0"/>
        <v>0</v>
      </c>
    </row>
    <row r="45" spans="1:7" s="3" customFormat="1" ht="27" customHeight="1">
      <c r="A45" s="22" t="s">
        <v>57</v>
      </c>
      <c r="B45" s="42" t="s">
        <v>82</v>
      </c>
      <c r="C45" s="41" t="s">
        <v>16</v>
      </c>
      <c r="D45" s="41">
        <v>40</v>
      </c>
      <c r="E45" s="23">
        <v>10973</v>
      </c>
      <c r="F45" s="24"/>
      <c r="G45" s="43">
        <f t="shared" si="0"/>
        <v>0</v>
      </c>
    </row>
    <row r="46" spans="1:7" s="3" customFormat="1" ht="27" customHeight="1">
      <c r="A46" s="22" t="s">
        <v>59</v>
      </c>
      <c r="B46" s="42" t="s">
        <v>83</v>
      </c>
      <c r="C46" s="41" t="s">
        <v>16</v>
      </c>
      <c r="D46" s="41">
        <v>52</v>
      </c>
      <c r="E46" s="23">
        <v>8078</v>
      </c>
      <c r="F46" s="24"/>
      <c r="G46" s="43">
        <f t="shared" si="0"/>
        <v>0</v>
      </c>
    </row>
    <row r="47" spans="1:7" s="3" customFormat="1" ht="27" customHeight="1">
      <c r="A47" s="22" t="s">
        <v>84</v>
      </c>
      <c r="B47" s="42" t="s">
        <v>85</v>
      </c>
      <c r="C47" s="41" t="s">
        <v>16</v>
      </c>
      <c r="D47" s="41">
        <v>2</v>
      </c>
      <c r="E47" s="23">
        <v>10920</v>
      </c>
      <c r="F47" s="24"/>
      <c r="G47" s="43">
        <f t="shared" si="0"/>
        <v>0</v>
      </c>
    </row>
    <row r="48" spans="1:7" s="3" customFormat="1" ht="27" customHeight="1">
      <c r="A48" s="22" t="s">
        <v>86</v>
      </c>
      <c r="B48" s="42" t="s">
        <v>87</v>
      </c>
      <c r="C48" s="41" t="s">
        <v>16</v>
      </c>
      <c r="D48" s="41">
        <v>55</v>
      </c>
      <c r="E48" s="23">
        <v>12237</v>
      </c>
      <c r="F48" s="24"/>
      <c r="G48" s="43">
        <f t="shared" si="0"/>
        <v>0</v>
      </c>
    </row>
    <row r="49" spans="1:7" s="3" customFormat="1" ht="27" customHeight="1">
      <c r="A49" s="41" t="s">
        <v>88</v>
      </c>
      <c r="B49" s="42" t="s">
        <v>89</v>
      </c>
      <c r="C49" s="41" t="s">
        <v>16</v>
      </c>
      <c r="D49" s="41">
        <v>70</v>
      </c>
      <c r="E49" s="23">
        <v>8526</v>
      </c>
      <c r="F49" s="24"/>
      <c r="G49" s="43">
        <f t="shared" si="0"/>
        <v>0</v>
      </c>
    </row>
    <row r="50" spans="1:7" s="3" customFormat="1" ht="27" customHeight="1">
      <c r="A50" s="22" t="s">
        <v>90</v>
      </c>
      <c r="B50" s="42" t="s">
        <v>91</v>
      </c>
      <c r="C50" s="41" t="s">
        <v>16</v>
      </c>
      <c r="D50" s="41">
        <v>2</v>
      </c>
      <c r="E50" s="23">
        <v>12119</v>
      </c>
      <c r="F50" s="24"/>
      <c r="G50" s="43">
        <f t="shared" si="0"/>
        <v>0</v>
      </c>
    </row>
    <row r="51" spans="1:7" s="3" customFormat="1" ht="27" customHeight="1">
      <c r="A51" s="22" t="s">
        <v>92</v>
      </c>
      <c r="B51" s="42" t="s">
        <v>93</v>
      </c>
      <c r="C51" s="41" t="s">
        <v>16</v>
      </c>
      <c r="D51" s="41">
        <v>54</v>
      </c>
      <c r="E51" s="23">
        <v>13982</v>
      </c>
      <c r="F51" s="24"/>
      <c r="G51" s="43">
        <f t="shared" si="0"/>
        <v>0</v>
      </c>
    </row>
    <row r="52" spans="1:7" s="3" customFormat="1" ht="27" customHeight="1">
      <c r="A52" s="22" t="s">
        <v>94</v>
      </c>
      <c r="B52" s="42" t="s">
        <v>95</v>
      </c>
      <c r="C52" s="41" t="s">
        <v>16</v>
      </c>
      <c r="D52" s="41">
        <v>58</v>
      </c>
      <c r="E52" s="23">
        <v>9997</v>
      </c>
      <c r="F52" s="24"/>
      <c r="G52" s="43">
        <f t="shared" si="0"/>
        <v>0</v>
      </c>
    </row>
    <row r="53" spans="1:7" s="3" customFormat="1" ht="27" customHeight="1">
      <c r="A53" s="22" t="s">
        <v>96</v>
      </c>
      <c r="B53" s="42" t="s">
        <v>97</v>
      </c>
      <c r="C53" s="41" t="s">
        <v>16</v>
      </c>
      <c r="D53" s="41">
        <v>5</v>
      </c>
      <c r="E53" s="23">
        <v>13855</v>
      </c>
      <c r="F53" s="24"/>
      <c r="G53" s="43">
        <f t="shared" si="0"/>
        <v>0</v>
      </c>
    </row>
    <row r="54" spans="1:7" s="3" customFormat="1" ht="27" customHeight="1">
      <c r="A54" s="41" t="s">
        <v>98</v>
      </c>
      <c r="B54" s="42" t="s">
        <v>99</v>
      </c>
      <c r="C54" s="41" t="s">
        <v>16</v>
      </c>
      <c r="D54" s="41">
        <v>13</v>
      </c>
      <c r="E54" s="23">
        <v>14838</v>
      </c>
      <c r="F54" s="24"/>
      <c r="G54" s="43">
        <f t="shared" si="0"/>
        <v>0</v>
      </c>
    </row>
    <row r="55" spans="1:7" s="3" customFormat="1" ht="27" customHeight="1">
      <c r="A55" s="41" t="s">
        <v>100</v>
      </c>
      <c r="B55" s="42" t="s">
        <v>101</v>
      </c>
      <c r="C55" s="41" t="s">
        <v>16</v>
      </c>
      <c r="D55" s="41">
        <v>25</v>
      </c>
      <c r="E55" s="23">
        <v>10735</v>
      </c>
      <c r="F55" s="24"/>
      <c r="G55" s="43">
        <f t="shared" si="0"/>
        <v>0</v>
      </c>
    </row>
    <row r="56" spans="1:7" s="3" customFormat="1" ht="27" customHeight="1">
      <c r="A56" s="41" t="s">
        <v>102</v>
      </c>
      <c r="B56" s="42" t="s">
        <v>103</v>
      </c>
      <c r="C56" s="41" t="s">
        <v>16</v>
      </c>
      <c r="D56" s="41"/>
      <c r="E56" s="23">
        <v>14650</v>
      </c>
      <c r="F56" s="24"/>
      <c r="G56" s="43">
        <f t="shared" si="0"/>
        <v>0</v>
      </c>
    </row>
    <row r="57" spans="1:7" s="3" customFormat="1" ht="27" customHeight="1">
      <c r="A57" s="41" t="s">
        <v>104</v>
      </c>
      <c r="B57" s="42" t="s">
        <v>105</v>
      </c>
      <c r="C57" s="41" t="s">
        <v>16</v>
      </c>
      <c r="D57" s="41">
        <v>39</v>
      </c>
      <c r="E57" s="23">
        <v>19377</v>
      </c>
      <c r="F57" s="24"/>
      <c r="G57" s="43">
        <f t="shared" si="0"/>
        <v>0</v>
      </c>
    </row>
    <row r="58" spans="1:7" s="3" customFormat="1" ht="27" customHeight="1">
      <c r="A58" s="41" t="s">
        <v>106</v>
      </c>
      <c r="B58" s="42" t="s">
        <v>107</v>
      </c>
      <c r="C58" s="41" t="s">
        <v>16</v>
      </c>
      <c r="D58" s="41">
        <v>18</v>
      </c>
      <c r="E58" s="23">
        <v>13698</v>
      </c>
      <c r="F58" s="24"/>
      <c r="G58" s="43">
        <f t="shared" si="0"/>
        <v>0</v>
      </c>
    </row>
    <row r="59" spans="1:7" s="3" customFormat="1" ht="27" customHeight="1">
      <c r="A59" s="41" t="s">
        <v>108</v>
      </c>
      <c r="B59" s="42" t="s">
        <v>109</v>
      </c>
      <c r="C59" s="41" t="s">
        <v>16</v>
      </c>
      <c r="D59" s="41">
        <v>17</v>
      </c>
      <c r="E59" s="23">
        <v>19040</v>
      </c>
      <c r="F59" s="24"/>
      <c r="G59" s="43">
        <f t="shared" si="0"/>
        <v>0</v>
      </c>
    </row>
    <row r="60" spans="1:7" s="3" customFormat="1" ht="27" customHeight="1">
      <c r="A60" s="22" t="s">
        <v>110</v>
      </c>
      <c r="B60" s="42" t="s">
        <v>111</v>
      </c>
      <c r="C60" s="41" t="s">
        <v>16</v>
      </c>
      <c r="D60" s="41">
        <v>50</v>
      </c>
      <c r="E60" s="23">
        <v>22705</v>
      </c>
      <c r="F60" s="24"/>
      <c r="G60" s="43">
        <f t="shared" si="0"/>
        <v>0</v>
      </c>
    </row>
    <row r="61" spans="1:7" s="3" customFormat="1" ht="27" customHeight="1">
      <c r="A61" s="22" t="s">
        <v>112</v>
      </c>
      <c r="B61" s="42" t="s">
        <v>113</v>
      </c>
      <c r="C61" s="41" t="s">
        <v>16</v>
      </c>
      <c r="D61" s="41">
        <v>26</v>
      </c>
      <c r="E61" s="23">
        <v>16010</v>
      </c>
      <c r="F61" s="24"/>
      <c r="G61" s="43">
        <f t="shared" si="0"/>
        <v>0</v>
      </c>
    </row>
    <row r="62" spans="1:7" s="3" customFormat="1" ht="27" customHeight="1">
      <c r="A62" s="22" t="s">
        <v>114</v>
      </c>
      <c r="B62" s="42" t="s">
        <v>115</v>
      </c>
      <c r="C62" s="41" t="s">
        <v>16</v>
      </c>
      <c r="D62" s="41">
        <v>21</v>
      </c>
      <c r="E62" s="23">
        <v>22370</v>
      </c>
      <c r="F62" s="24"/>
      <c r="G62" s="43">
        <f t="shared" si="0"/>
        <v>0</v>
      </c>
    </row>
    <row r="63" spans="1:7" s="3" customFormat="1" ht="27" customHeight="1">
      <c r="A63" s="22" t="s">
        <v>116</v>
      </c>
      <c r="B63" s="42" t="s">
        <v>117</v>
      </c>
      <c r="C63" s="41" t="s">
        <v>16</v>
      </c>
      <c r="D63" s="41">
        <v>63</v>
      </c>
      <c r="E63" s="23">
        <v>26072</v>
      </c>
      <c r="F63" s="24"/>
      <c r="G63" s="43">
        <f t="shared" si="0"/>
        <v>0</v>
      </c>
    </row>
    <row r="64" spans="1:7" s="3" customFormat="1" ht="27" customHeight="1">
      <c r="A64" s="22" t="s">
        <v>118</v>
      </c>
      <c r="B64" s="42" t="s">
        <v>119</v>
      </c>
      <c r="C64" s="41" t="s">
        <v>16</v>
      </c>
      <c r="D64" s="41">
        <v>34</v>
      </c>
      <c r="E64" s="23">
        <v>18754</v>
      </c>
      <c r="F64" s="24"/>
      <c r="G64" s="43">
        <f t="shared" si="0"/>
        <v>0</v>
      </c>
    </row>
    <row r="65" spans="1:7" s="3" customFormat="1" ht="27" customHeight="1">
      <c r="A65" s="22" t="s">
        <v>120</v>
      </c>
      <c r="B65" s="42" t="s">
        <v>121</v>
      </c>
      <c r="C65" s="41" t="s">
        <v>16</v>
      </c>
      <c r="D65" s="41">
        <v>26</v>
      </c>
      <c r="E65" s="23">
        <v>25538</v>
      </c>
      <c r="F65" s="24"/>
      <c r="G65" s="43">
        <f t="shared" si="0"/>
        <v>0</v>
      </c>
    </row>
    <row r="66" spans="1:7" s="3" customFormat="1" ht="27" customHeight="1">
      <c r="A66" s="22" t="s">
        <v>122</v>
      </c>
      <c r="B66" s="42" t="s">
        <v>123</v>
      </c>
      <c r="C66" s="41" t="s">
        <v>16</v>
      </c>
      <c r="D66" s="41">
        <v>18</v>
      </c>
      <c r="E66" s="23">
        <v>27371</v>
      </c>
      <c r="F66" s="24"/>
      <c r="G66" s="43">
        <f t="shared" si="0"/>
        <v>0</v>
      </c>
    </row>
    <row r="67" spans="1:7" s="3" customFormat="1" ht="27" customHeight="1">
      <c r="A67" s="41" t="s">
        <v>124</v>
      </c>
      <c r="B67" s="42" t="s">
        <v>125</v>
      </c>
      <c r="C67" s="41" t="s">
        <v>16</v>
      </c>
      <c r="D67" s="41">
        <v>9</v>
      </c>
      <c r="E67" s="23">
        <v>21897</v>
      </c>
      <c r="F67" s="24"/>
      <c r="G67" s="43">
        <f t="shared" si="0"/>
        <v>0</v>
      </c>
    </row>
    <row r="68" spans="1:7" s="3" customFormat="1" ht="27" customHeight="1">
      <c r="A68" s="22" t="s">
        <v>126</v>
      </c>
      <c r="B68" s="42" t="s">
        <v>127</v>
      </c>
      <c r="C68" s="41" t="s">
        <v>16</v>
      </c>
      <c r="D68" s="41">
        <v>7</v>
      </c>
      <c r="E68" s="23">
        <v>29375</v>
      </c>
      <c r="F68" s="24"/>
      <c r="G68" s="43">
        <f aca="true" t="shared" si="1" ref="G68:G79">IF(F68&gt;E68,"报价无效",ROUND(D68*F68,0))</f>
        <v>0</v>
      </c>
    </row>
    <row r="69" spans="1:7" s="3" customFormat="1" ht="27" customHeight="1">
      <c r="A69" s="22" t="s">
        <v>128</v>
      </c>
      <c r="B69" s="42" t="s">
        <v>129</v>
      </c>
      <c r="C69" s="41" t="s">
        <v>16</v>
      </c>
      <c r="D69" s="41">
        <v>2</v>
      </c>
      <c r="E69" s="23">
        <v>31524</v>
      </c>
      <c r="F69" s="24"/>
      <c r="G69" s="43">
        <f t="shared" si="1"/>
        <v>0</v>
      </c>
    </row>
    <row r="70" spans="1:7" s="3" customFormat="1" ht="27" customHeight="1">
      <c r="A70" s="22" t="s">
        <v>130</v>
      </c>
      <c r="B70" s="42" t="s">
        <v>131</v>
      </c>
      <c r="C70" s="41" t="s">
        <v>16</v>
      </c>
      <c r="D70" s="41"/>
      <c r="E70" s="23">
        <v>25234</v>
      </c>
      <c r="F70" s="24"/>
      <c r="G70" s="43">
        <f t="shared" si="1"/>
        <v>0</v>
      </c>
    </row>
    <row r="71" spans="1:7" s="3" customFormat="1" ht="27" customHeight="1">
      <c r="A71" s="22" t="s">
        <v>132</v>
      </c>
      <c r="B71" s="42" t="s">
        <v>133</v>
      </c>
      <c r="C71" s="41" t="s">
        <v>16</v>
      </c>
      <c r="D71" s="41">
        <v>1</v>
      </c>
      <c r="E71" s="23">
        <v>30541</v>
      </c>
      <c r="F71" s="24"/>
      <c r="G71" s="43">
        <f t="shared" si="1"/>
        <v>0</v>
      </c>
    </row>
    <row r="72" spans="1:7" s="3" customFormat="1" ht="27" customHeight="1">
      <c r="A72" s="41" t="s">
        <v>134</v>
      </c>
      <c r="B72" s="42" t="s">
        <v>135</v>
      </c>
      <c r="C72" s="41" t="s">
        <v>16</v>
      </c>
      <c r="D72" s="41">
        <v>2</v>
      </c>
      <c r="E72" s="23">
        <v>37091</v>
      </c>
      <c r="F72" s="24"/>
      <c r="G72" s="43">
        <f t="shared" si="1"/>
        <v>0</v>
      </c>
    </row>
    <row r="73" spans="1:7" s="3" customFormat="1" ht="27" customHeight="1">
      <c r="A73" s="41" t="s">
        <v>136</v>
      </c>
      <c r="B73" s="42" t="s">
        <v>137</v>
      </c>
      <c r="C73" s="41" t="s">
        <v>16</v>
      </c>
      <c r="D73" s="41"/>
      <c r="E73" s="23">
        <v>30590</v>
      </c>
      <c r="F73" s="24"/>
      <c r="G73" s="43">
        <f t="shared" si="1"/>
        <v>0</v>
      </c>
    </row>
    <row r="74" spans="1:7" s="3" customFormat="1" ht="27" customHeight="1">
      <c r="A74" s="41" t="s">
        <v>138</v>
      </c>
      <c r="B74" s="42" t="s">
        <v>139</v>
      </c>
      <c r="C74" s="41" t="s">
        <v>16</v>
      </c>
      <c r="D74" s="41">
        <v>1</v>
      </c>
      <c r="E74" s="23">
        <v>36251</v>
      </c>
      <c r="F74" s="24"/>
      <c r="G74" s="43">
        <f t="shared" si="1"/>
        <v>0</v>
      </c>
    </row>
    <row r="75" spans="1:7" s="3" customFormat="1" ht="27" customHeight="1">
      <c r="A75" s="41" t="s">
        <v>140</v>
      </c>
      <c r="B75" s="42" t="s">
        <v>141</v>
      </c>
      <c r="C75" s="41" t="s">
        <v>16</v>
      </c>
      <c r="D75" s="41"/>
      <c r="E75" s="23">
        <v>45252</v>
      </c>
      <c r="F75" s="24"/>
      <c r="G75" s="43">
        <f t="shared" si="1"/>
        <v>0</v>
      </c>
    </row>
    <row r="76" spans="1:7" s="3" customFormat="1" ht="27" customHeight="1">
      <c r="A76" s="41" t="s">
        <v>142</v>
      </c>
      <c r="B76" s="42" t="s">
        <v>143</v>
      </c>
      <c r="C76" s="41" t="s">
        <v>16</v>
      </c>
      <c r="D76" s="41"/>
      <c r="E76" s="23">
        <v>34498</v>
      </c>
      <c r="F76" s="24"/>
      <c r="G76" s="43">
        <f t="shared" si="1"/>
        <v>0</v>
      </c>
    </row>
    <row r="77" spans="1:7" s="3" customFormat="1" ht="27" customHeight="1">
      <c r="A77" s="41" t="s">
        <v>144</v>
      </c>
      <c r="B77" s="42" t="s">
        <v>145</v>
      </c>
      <c r="C77" s="41" t="s">
        <v>16</v>
      </c>
      <c r="D77" s="41"/>
      <c r="E77" s="23">
        <v>44279</v>
      </c>
      <c r="F77" s="24"/>
      <c r="G77" s="43">
        <f t="shared" si="1"/>
        <v>0</v>
      </c>
    </row>
    <row r="78" spans="1:7" s="3" customFormat="1" ht="27" customHeight="1">
      <c r="A78" s="22" t="s">
        <v>146</v>
      </c>
      <c r="B78" s="42" t="s">
        <v>147</v>
      </c>
      <c r="C78" s="41"/>
      <c r="D78" s="41"/>
      <c r="E78" s="23"/>
      <c r="F78" s="24"/>
      <c r="G78" s="43">
        <f t="shared" si="1"/>
        <v>0</v>
      </c>
    </row>
    <row r="79" spans="1:7" s="3" customFormat="1" ht="27" customHeight="1">
      <c r="A79" s="22" t="s">
        <v>13</v>
      </c>
      <c r="B79" s="42" t="s">
        <v>148</v>
      </c>
      <c r="C79" s="41" t="s">
        <v>149</v>
      </c>
      <c r="D79" s="41"/>
      <c r="E79" s="23">
        <v>118</v>
      </c>
      <c r="F79" s="24"/>
      <c r="G79" s="43">
        <f t="shared" si="1"/>
        <v>0</v>
      </c>
    </row>
    <row r="80" spans="1:8" ht="27" customHeight="1">
      <c r="A80" s="39" t="s">
        <v>150</v>
      </c>
      <c r="B80" s="40"/>
      <c r="C80" s="40"/>
      <c r="D80" s="40"/>
      <c r="E80" s="40"/>
      <c r="F80" s="40"/>
      <c r="G80" s="25">
        <f>SUM(G4:G79)</f>
        <v>0</v>
      </c>
      <c r="H80" s="2"/>
    </row>
    <row r="81" spans="4:8" ht="11.25">
      <c r="D81" s="5"/>
      <c r="E81" s="26"/>
      <c r="F81" s="26"/>
      <c r="G81" s="27"/>
      <c r="H81" s="2"/>
    </row>
    <row r="82" spans="4:8" ht="11.25">
      <c r="D82" s="5"/>
      <c r="E82" s="26"/>
      <c r="F82" s="26"/>
      <c r="G82" s="27"/>
      <c r="H82" s="2"/>
    </row>
    <row r="83" spans="1:8" ht="11.25">
      <c r="A83" s="28"/>
      <c r="B83" s="29"/>
      <c r="C83" s="28"/>
      <c r="D83" s="5"/>
      <c r="E83" s="26"/>
      <c r="F83" s="26"/>
      <c r="G83" s="27"/>
      <c r="H83" s="2"/>
    </row>
    <row r="84" spans="4:8" ht="11.25">
      <c r="D84" s="5"/>
      <c r="E84" s="26"/>
      <c r="F84" s="26"/>
      <c r="G84" s="27"/>
      <c r="H84" s="2"/>
    </row>
    <row r="85" spans="4:8" ht="11.25">
      <c r="D85" s="5"/>
      <c r="E85" s="26"/>
      <c r="F85" s="26"/>
      <c r="G85" s="27"/>
      <c r="H85" s="2"/>
    </row>
    <row r="86" spans="4:8" ht="11.25">
      <c r="D86" s="5"/>
      <c r="E86" s="26"/>
      <c r="F86" s="26"/>
      <c r="G86" s="27"/>
      <c r="H86" s="2"/>
    </row>
    <row r="87" spans="4:8" ht="11.25">
      <c r="D87" s="5"/>
      <c r="E87" s="26"/>
      <c r="F87" s="26"/>
      <c r="G87" s="27"/>
      <c r="H87" s="2"/>
    </row>
    <row r="88" spans="4:8" ht="11.25">
      <c r="D88" s="5"/>
      <c r="E88" s="26"/>
      <c r="F88" s="26"/>
      <c r="G88" s="27"/>
      <c r="H88" s="2"/>
    </row>
    <row r="89" spans="4:8" ht="11.25">
      <c r="D89" s="5"/>
      <c r="E89" s="26"/>
      <c r="F89" s="26"/>
      <c r="G89" s="27"/>
      <c r="H89" s="2"/>
    </row>
    <row r="90" spans="4:8" ht="11.25">
      <c r="D90" s="5"/>
      <c r="E90" s="26"/>
      <c r="F90" s="26"/>
      <c r="G90" s="27"/>
      <c r="H90" s="2"/>
    </row>
    <row r="91" spans="4:8" ht="11.25">
      <c r="D91" s="5"/>
      <c r="E91" s="26"/>
      <c r="F91" s="26"/>
      <c r="G91" s="27"/>
      <c r="H91" s="2"/>
    </row>
    <row r="92" spans="4:8" ht="11.25">
      <c r="D92" s="5"/>
      <c r="E92" s="26"/>
      <c r="F92" s="26"/>
      <c r="G92" s="27"/>
      <c r="H92" s="2"/>
    </row>
    <row r="93" spans="4:8" ht="11.25">
      <c r="D93" s="5"/>
      <c r="E93" s="26"/>
      <c r="F93" s="26"/>
      <c r="G93" s="27"/>
      <c r="H93" s="2"/>
    </row>
    <row r="94" spans="4:8" ht="11.25">
      <c r="D94" s="5"/>
      <c r="E94" s="26"/>
      <c r="F94" s="26"/>
      <c r="G94" s="27"/>
      <c r="H94" s="2"/>
    </row>
    <row r="95" spans="4:8" ht="11.25">
      <c r="D95" s="5"/>
      <c r="E95" s="26"/>
      <c r="F95" s="26"/>
      <c r="G95" s="27"/>
      <c r="H95" s="2"/>
    </row>
    <row r="96" spans="4:8" ht="11.25">
      <c r="D96" s="5"/>
      <c r="E96" s="26"/>
      <c r="F96" s="26"/>
      <c r="G96" s="27"/>
      <c r="H96" s="2"/>
    </row>
    <row r="97" spans="4:8" ht="11.25">
      <c r="D97" s="5"/>
      <c r="E97" s="26"/>
      <c r="F97" s="26"/>
      <c r="G97" s="27"/>
      <c r="H97" s="2"/>
    </row>
    <row r="98" spans="4:8" ht="11.25">
      <c r="D98" s="5"/>
      <c r="E98" s="26"/>
      <c r="F98" s="26"/>
      <c r="G98" s="27"/>
      <c r="H98" s="2"/>
    </row>
    <row r="99" spans="4:8" ht="11.25">
      <c r="D99" s="5"/>
      <c r="E99" s="26"/>
      <c r="F99" s="26"/>
      <c r="G99" s="27"/>
      <c r="H99" s="2"/>
    </row>
    <row r="100" spans="4:8" ht="11.25">
      <c r="D100" s="5"/>
      <c r="E100" s="26"/>
      <c r="F100" s="26"/>
      <c r="G100" s="27"/>
      <c r="H100" s="2"/>
    </row>
    <row r="101" spans="4:8" ht="11.25">
      <c r="D101" s="5"/>
      <c r="E101" s="26"/>
      <c r="F101" s="26"/>
      <c r="G101" s="27"/>
      <c r="H101" s="2"/>
    </row>
    <row r="102" spans="4:8" ht="11.25">
      <c r="D102" s="5"/>
      <c r="E102" s="26"/>
      <c r="F102" s="26"/>
      <c r="G102" s="27"/>
      <c r="H102" s="2"/>
    </row>
    <row r="103" spans="4:8" ht="11.25">
      <c r="D103" s="5"/>
      <c r="E103" s="26"/>
      <c r="F103" s="26"/>
      <c r="G103" s="27"/>
      <c r="H103" s="2"/>
    </row>
    <row r="104" spans="4:8" ht="11.25">
      <c r="D104" s="5"/>
      <c r="E104" s="26"/>
      <c r="F104" s="26"/>
      <c r="G104" s="27"/>
      <c r="H104" s="2"/>
    </row>
    <row r="105" spans="4:8" ht="11.25">
      <c r="D105" s="5"/>
      <c r="E105" s="26"/>
      <c r="F105" s="26"/>
      <c r="G105" s="27"/>
      <c r="H105" s="2"/>
    </row>
    <row r="106" spans="4:8" ht="11.25">
      <c r="D106" s="5"/>
      <c r="E106" s="26"/>
      <c r="F106" s="26"/>
      <c r="G106" s="27"/>
      <c r="H106" s="2"/>
    </row>
    <row r="107" spans="4:8" ht="11.25">
      <c r="D107" s="5"/>
      <c r="E107" s="26"/>
      <c r="F107" s="26"/>
      <c r="G107" s="27"/>
      <c r="H107" s="2"/>
    </row>
    <row r="108" spans="4:8" ht="11.25">
      <c r="D108" s="5"/>
      <c r="E108" s="26"/>
      <c r="F108" s="26"/>
      <c r="G108" s="27"/>
      <c r="H108" s="2"/>
    </row>
    <row r="109" spans="4:8" ht="11.25">
      <c r="D109" s="5"/>
      <c r="E109" s="26"/>
      <c r="F109" s="26"/>
      <c r="G109" s="27"/>
      <c r="H109" s="2"/>
    </row>
    <row r="110" spans="4:8" ht="11.25">
      <c r="D110" s="5"/>
      <c r="E110" s="26"/>
      <c r="F110" s="26"/>
      <c r="G110" s="27"/>
      <c r="H110" s="2"/>
    </row>
    <row r="111" spans="4:8" ht="11.25">
      <c r="D111" s="5"/>
      <c r="E111" s="26"/>
      <c r="F111" s="26"/>
      <c r="G111" s="27"/>
      <c r="H111" s="2"/>
    </row>
    <row r="112" spans="4:8" ht="11.25">
      <c r="D112" s="5"/>
      <c r="E112" s="26"/>
      <c r="F112" s="26"/>
      <c r="G112" s="27"/>
      <c r="H112" s="2"/>
    </row>
    <row r="113" spans="4:8" ht="11.25">
      <c r="D113" s="5"/>
      <c r="E113" s="26"/>
      <c r="F113" s="26"/>
      <c r="G113" s="27"/>
      <c r="H113" s="2"/>
    </row>
    <row r="114" spans="4:8" ht="11.25">
      <c r="D114" s="5"/>
      <c r="E114" s="26"/>
      <c r="F114" s="26"/>
      <c r="G114" s="27"/>
      <c r="H114" s="2"/>
    </row>
    <row r="115" spans="4:8" ht="11.25">
      <c r="D115" s="5"/>
      <c r="E115" s="26"/>
      <c r="F115" s="26"/>
      <c r="G115" s="27"/>
      <c r="H115" s="2"/>
    </row>
    <row r="116" spans="4:8" ht="11.25">
      <c r="D116" s="5"/>
      <c r="E116" s="26"/>
      <c r="F116" s="26"/>
      <c r="G116" s="27"/>
      <c r="H116" s="2"/>
    </row>
    <row r="117" spans="4:8" ht="11.25">
      <c r="D117" s="5"/>
      <c r="E117" s="26"/>
      <c r="F117" s="26"/>
      <c r="G117" s="27"/>
      <c r="H117" s="2"/>
    </row>
    <row r="118" spans="4:8" ht="11.25">
      <c r="D118" s="5"/>
      <c r="E118" s="26"/>
      <c r="F118" s="26"/>
      <c r="G118" s="27"/>
      <c r="H118" s="2"/>
    </row>
    <row r="119" spans="4:8" ht="11.25">
      <c r="D119" s="5"/>
      <c r="E119" s="26"/>
      <c r="F119" s="26"/>
      <c r="G119" s="27"/>
      <c r="H119" s="2"/>
    </row>
    <row r="120" spans="4:8" ht="11.25">
      <c r="D120" s="5"/>
      <c r="E120" s="26"/>
      <c r="F120" s="26"/>
      <c r="G120" s="27"/>
      <c r="H120" s="2"/>
    </row>
    <row r="121" spans="4:8" ht="11.25">
      <c r="D121" s="5"/>
      <c r="E121" s="26"/>
      <c r="F121" s="26"/>
      <c r="G121" s="27"/>
      <c r="H121" s="2"/>
    </row>
    <row r="122" spans="4:8" ht="11.25">
      <c r="D122" s="5"/>
      <c r="E122" s="26"/>
      <c r="F122" s="26"/>
      <c r="G122" s="27"/>
      <c r="H122" s="2"/>
    </row>
    <row r="123" spans="4:8" ht="11.25">
      <c r="D123" s="5"/>
      <c r="E123" s="26"/>
      <c r="F123" s="26"/>
      <c r="G123" s="27"/>
      <c r="H123" s="2"/>
    </row>
    <row r="124" spans="4:8" ht="11.25">
      <c r="D124" s="5"/>
      <c r="E124" s="26"/>
      <c r="F124" s="26"/>
      <c r="G124" s="27"/>
      <c r="H124" s="2"/>
    </row>
    <row r="125" spans="4:8" ht="11.25">
      <c r="D125" s="5"/>
      <c r="E125" s="26"/>
      <c r="F125" s="26"/>
      <c r="G125" s="27"/>
      <c r="H125" s="2"/>
    </row>
    <row r="126" spans="4:8" ht="11.25">
      <c r="D126" s="5"/>
      <c r="E126" s="26"/>
      <c r="F126" s="26"/>
      <c r="G126" s="27"/>
      <c r="H126" s="2"/>
    </row>
    <row r="127" spans="4:8" ht="11.25">
      <c r="D127" s="5"/>
      <c r="E127" s="26"/>
      <c r="F127" s="26"/>
      <c r="G127" s="27"/>
      <c r="H127" s="2"/>
    </row>
    <row r="128" spans="4:8" ht="11.25">
      <c r="D128" s="5"/>
      <c r="E128" s="26"/>
      <c r="F128" s="26"/>
      <c r="G128" s="27"/>
      <c r="H128" s="2"/>
    </row>
    <row r="129" spans="4:8" ht="11.25">
      <c r="D129" s="5"/>
      <c r="E129" s="26"/>
      <c r="F129" s="26"/>
      <c r="G129" s="27"/>
      <c r="H129" s="2"/>
    </row>
    <row r="130" spans="4:8" ht="11.25">
      <c r="D130" s="5"/>
      <c r="E130" s="26"/>
      <c r="F130" s="26"/>
      <c r="G130" s="27"/>
      <c r="H130" s="2"/>
    </row>
    <row r="131" spans="4:8" ht="11.25">
      <c r="D131" s="5"/>
      <c r="E131" s="26"/>
      <c r="F131" s="26"/>
      <c r="G131" s="27"/>
      <c r="H131" s="2"/>
    </row>
    <row r="132" spans="4:8" ht="11.25">
      <c r="D132" s="5"/>
      <c r="E132" s="26"/>
      <c r="F132" s="26"/>
      <c r="G132" s="27"/>
      <c r="H132" s="2"/>
    </row>
    <row r="133" spans="4:8" ht="11.25">
      <c r="D133" s="5"/>
      <c r="E133" s="26"/>
      <c r="F133" s="26"/>
      <c r="G133" s="27"/>
      <c r="H133" s="2"/>
    </row>
    <row r="134" spans="4:8" ht="11.25">
      <c r="D134" s="5"/>
      <c r="E134" s="26"/>
      <c r="F134" s="26"/>
      <c r="G134" s="27"/>
      <c r="H134" s="2"/>
    </row>
    <row r="135" spans="4:8" ht="11.25">
      <c r="D135" s="5"/>
      <c r="E135" s="26"/>
      <c r="F135" s="26"/>
      <c r="G135" s="27"/>
      <c r="H135" s="2"/>
    </row>
    <row r="136" spans="4:8" ht="11.25">
      <c r="D136" s="5"/>
      <c r="E136" s="26"/>
      <c r="F136" s="26"/>
      <c r="G136" s="27"/>
      <c r="H136" s="2"/>
    </row>
    <row r="137" spans="4:8" ht="11.25">
      <c r="D137" s="5"/>
      <c r="E137" s="26"/>
      <c r="F137" s="26"/>
      <c r="G137" s="27"/>
      <c r="H137" s="2"/>
    </row>
    <row r="138" spans="4:8" ht="11.25">
      <c r="D138" s="5"/>
      <c r="E138" s="26"/>
      <c r="F138" s="26"/>
      <c r="G138" s="27"/>
      <c r="H138" s="2"/>
    </row>
    <row r="139" spans="4:8" ht="11.25">
      <c r="D139" s="5"/>
      <c r="E139" s="26"/>
      <c r="F139" s="26"/>
      <c r="G139" s="27"/>
      <c r="H139" s="2"/>
    </row>
    <row r="140" spans="4:8" ht="11.25">
      <c r="D140" s="5"/>
      <c r="E140" s="26"/>
      <c r="F140" s="26"/>
      <c r="G140" s="27"/>
      <c r="H140" s="2"/>
    </row>
    <row r="141" spans="4:8" ht="11.25">
      <c r="D141" s="5"/>
      <c r="E141" s="26"/>
      <c r="F141" s="26"/>
      <c r="G141" s="27"/>
      <c r="H141" s="2"/>
    </row>
    <row r="142" spans="4:8" ht="11.25">
      <c r="D142" s="5"/>
      <c r="E142" s="26"/>
      <c r="F142" s="26"/>
      <c r="G142" s="27"/>
      <c r="H142" s="2"/>
    </row>
    <row r="143" spans="4:8" ht="11.25">
      <c r="D143" s="5"/>
      <c r="E143" s="26"/>
      <c r="F143" s="26"/>
      <c r="G143" s="27"/>
      <c r="H143" s="2"/>
    </row>
    <row r="144" spans="4:8" ht="11.25">
      <c r="D144" s="5"/>
      <c r="E144" s="26"/>
      <c r="F144" s="26"/>
      <c r="G144" s="27"/>
      <c r="H144" s="2"/>
    </row>
    <row r="145" spans="4:8" ht="11.25">
      <c r="D145" s="5"/>
      <c r="E145" s="26"/>
      <c r="F145" s="26"/>
      <c r="G145" s="27"/>
      <c r="H145" s="2"/>
    </row>
    <row r="146" spans="4:8" ht="11.25">
      <c r="D146" s="5"/>
      <c r="E146" s="26"/>
      <c r="F146" s="26"/>
      <c r="G146" s="27"/>
      <c r="H146" s="2"/>
    </row>
    <row r="147" spans="4:8" ht="11.25">
      <c r="D147" s="5"/>
      <c r="E147" s="26"/>
      <c r="F147" s="26"/>
      <c r="G147" s="27"/>
      <c r="H147" s="2"/>
    </row>
    <row r="148" spans="4:8" ht="11.25">
      <c r="D148" s="5"/>
      <c r="E148" s="26"/>
      <c r="F148" s="26"/>
      <c r="G148" s="27"/>
      <c r="H148" s="2"/>
    </row>
    <row r="149" spans="4:8" ht="11.25">
      <c r="D149" s="5"/>
      <c r="E149" s="26"/>
      <c r="F149" s="26"/>
      <c r="G149" s="27"/>
      <c r="H149" s="2"/>
    </row>
    <row r="150" spans="4:8" ht="11.25">
      <c r="D150" s="5"/>
      <c r="E150" s="26"/>
      <c r="F150" s="26"/>
      <c r="G150" s="27"/>
      <c r="H150" s="2"/>
    </row>
    <row r="151" spans="4:8" ht="11.25">
      <c r="D151" s="5"/>
      <c r="E151" s="26"/>
      <c r="F151" s="26"/>
      <c r="G151" s="27"/>
      <c r="H151" s="2"/>
    </row>
    <row r="152" spans="4:8" ht="11.25">
      <c r="D152" s="5"/>
      <c r="E152" s="26"/>
      <c r="F152" s="26"/>
      <c r="G152" s="27"/>
      <c r="H152" s="2"/>
    </row>
    <row r="153" spans="4:8" ht="11.25">
      <c r="D153" s="5"/>
      <c r="E153" s="26"/>
      <c r="F153" s="26"/>
      <c r="G153" s="27"/>
      <c r="H153" s="2"/>
    </row>
    <row r="154" spans="4:8" ht="11.25">
      <c r="D154" s="5"/>
      <c r="E154" s="26"/>
      <c r="F154" s="26"/>
      <c r="G154" s="27"/>
      <c r="H154" s="2"/>
    </row>
    <row r="155" spans="4:8" ht="11.25">
      <c r="D155" s="5"/>
      <c r="E155" s="26"/>
      <c r="F155" s="26"/>
      <c r="G155" s="27"/>
      <c r="H155" s="2"/>
    </row>
    <row r="156" spans="4:8" ht="11.25">
      <c r="D156" s="5"/>
      <c r="E156" s="26"/>
      <c r="F156" s="26"/>
      <c r="G156" s="27"/>
      <c r="H156" s="2"/>
    </row>
    <row r="157" spans="4:8" ht="11.25">
      <c r="D157" s="5"/>
      <c r="E157" s="26"/>
      <c r="F157" s="26"/>
      <c r="G157" s="27"/>
      <c r="H157" s="2"/>
    </row>
    <row r="158" spans="4:8" ht="11.25">
      <c r="D158" s="5"/>
      <c r="E158" s="26"/>
      <c r="F158" s="26"/>
      <c r="G158" s="27"/>
      <c r="H158" s="2"/>
    </row>
    <row r="159" spans="4:8" ht="11.25">
      <c r="D159" s="5"/>
      <c r="E159" s="26"/>
      <c r="F159" s="26"/>
      <c r="G159" s="27"/>
      <c r="H159" s="2"/>
    </row>
    <row r="160" spans="4:8" ht="11.25">
      <c r="D160" s="5"/>
      <c r="E160" s="26"/>
      <c r="F160" s="26"/>
      <c r="G160" s="27"/>
      <c r="H160" s="2"/>
    </row>
    <row r="161" spans="4:8" ht="11.25">
      <c r="D161" s="5"/>
      <c r="E161" s="26"/>
      <c r="F161" s="26"/>
      <c r="G161" s="27"/>
      <c r="H161" s="2"/>
    </row>
    <row r="162" spans="4:8" ht="11.25">
      <c r="D162" s="5"/>
      <c r="E162" s="26"/>
      <c r="F162" s="26"/>
      <c r="G162" s="27"/>
      <c r="H162" s="2"/>
    </row>
    <row r="163" spans="4:8" ht="11.25">
      <c r="D163" s="5"/>
      <c r="E163" s="26"/>
      <c r="F163" s="26"/>
      <c r="G163" s="27"/>
      <c r="H163" s="2"/>
    </row>
    <row r="164" spans="4:8" ht="11.25">
      <c r="D164" s="5"/>
      <c r="E164" s="26"/>
      <c r="F164" s="26"/>
      <c r="G164" s="27"/>
      <c r="H164" s="2"/>
    </row>
    <row r="165" spans="4:8" ht="11.25">
      <c r="D165" s="5"/>
      <c r="E165" s="26"/>
      <c r="F165" s="26"/>
      <c r="G165" s="27"/>
      <c r="H165" s="2"/>
    </row>
    <row r="166" spans="4:8" ht="11.25">
      <c r="D166" s="5"/>
      <c r="E166" s="26"/>
      <c r="F166" s="26"/>
      <c r="G166" s="27"/>
      <c r="H166" s="2"/>
    </row>
    <row r="167" spans="4:8" ht="11.25">
      <c r="D167" s="5"/>
      <c r="E167" s="26"/>
      <c r="F167" s="26"/>
      <c r="G167" s="27"/>
      <c r="H167" s="2"/>
    </row>
    <row r="168" spans="4:8" ht="11.25">
      <c r="D168" s="5"/>
      <c r="E168" s="26"/>
      <c r="F168" s="26"/>
      <c r="G168" s="27"/>
      <c r="H168" s="2"/>
    </row>
    <row r="169" spans="4:8" ht="11.25">
      <c r="D169" s="5"/>
      <c r="E169" s="26"/>
      <c r="F169" s="26"/>
      <c r="G169" s="27"/>
      <c r="H169" s="2"/>
    </row>
    <row r="170" spans="4:8" ht="11.25">
      <c r="D170" s="5"/>
      <c r="E170" s="26"/>
      <c r="F170" s="26"/>
      <c r="G170" s="27"/>
      <c r="H170" s="2"/>
    </row>
    <row r="171" spans="4:8" ht="11.25">
      <c r="D171" s="5"/>
      <c r="E171" s="26"/>
      <c r="F171" s="26"/>
      <c r="G171" s="27"/>
      <c r="H171" s="2"/>
    </row>
    <row r="172" spans="4:8" ht="11.25">
      <c r="D172" s="5"/>
      <c r="E172" s="26"/>
      <c r="F172" s="26"/>
      <c r="G172" s="27"/>
      <c r="H172" s="2"/>
    </row>
    <row r="173" spans="4:8" ht="11.25">
      <c r="D173" s="5"/>
      <c r="E173" s="26"/>
      <c r="F173" s="26"/>
      <c r="G173" s="27"/>
      <c r="H173" s="2"/>
    </row>
    <row r="174" spans="4:8" ht="11.25">
      <c r="D174" s="5"/>
      <c r="E174" s="26"/>
      <c r="F174" s="26"/>
      <c r="G174" s="27"/>
      <c r="H174" s="2"/>
    </row>
    <row r="175" spans="4:8" ht="11.25">
      <c r="D175" s="5"/>
      <c r="E175" s="26"/>
      <c r="F175" s="26"/>
      <c r="G175" s="27"/>
      <c r="H175" s="2"/>
    </row>
    <row r="176" spans="4:8" ht="11.25">
      <c r="D176" s="5"/>
      <c r="E176" s="26"/>
      <c r="F176" s="26"/>
      <c r="G176" s="27"/>
      <c r="H176" s="2"/>
    </row>
    <row r="177" spans="4:8" ht="11.25">
      <c r="D177" s="5"/>
      <c r="E177" s="26"/>
      <c r="F177" s="26"/>
      <c r="G177" s="27"/>
      <c r="H177" s="2"/>
    </row>
    <row r="178" spans="4:8" ht="11.25">
      <c r="D178" s="5"/>
      <c r="E178" s="26"/>
      <c r="F178" s="26"/>
      <c r="G178" s="27"/>
      <c r="H178" s="2"/>
    </row>
    <row r="179" spans="4:8" ht="11.25">
      <c r="D179" s="5"/>
      <c r="E179" s="26"/>
      <c r="F179" s="26"/>
      <c r="G179" s="27"/>
      <c r="H179" s="2"/>
    </row>
    <row r="180" spans="4:8" ht="11.25">
      <c r="D180" s="5"/>
      <c r="E180" s="26"/>
      <c r="F180" s="26"/>
      <c r="G180" s="27"/>
      <c r="H180" s="2"/>
    </row>
    <row r="181" spans="4:8" ht="11.25">
      <c r="D181" s="5"/>
      <c r="E181" s="26"/>
      <c r="F181" s="26"/>
      <c r="G181" s="27"/>
      <c r="H181" s="2"/>
    </row>
    <row r="182" spans="4:8" ht="11.25">
      <c r="D182" s="5"/>
      <c r="E182" s="26"/>
      <c r="F182" s="26"/>
      <c r="G182" s="27"/>
      <c r="H182" s="2"/>
    </row>
    <row r="183" spans="4:8" ht="11.25">
      <c r="D183" s="5"/>
      <c r="E183" s="26"/>
      <c r="F183" s="26"/>
      <c r="G183" s="27"/>
      <c r="H183" s="2"/>
    </row>
    <row r="184" spans="4:8" ht="11.25">
      <c r="D184" s="5"/>
      <c r="E184" s="26"/>
      <c r="F184" s="26"/>
      <c r="G184" s="27"/>
      <c r="H184" s="2"/>
    </row>
    <row r="185" spans="4:8" ht="11.25">
      <c r="D185" s="5"/>
      <c r="E185" s="26"/>
      <c r="F185" s="26"/>
      <c r="G185" s="27"/>
      <c r="H185" s="2"/>
    </row>
    <row r="186" spans="4:8" ht="11.25">
      <c r="D186" s="5"/>
      <c r="E186" s="26"/>
      <c r="F186" s="26"/>
      <c r="G186" s="27"/>
      <c r="H186" s="2"/>
    </row>
    <row r="187" spans="4:8" ht="11.25">
      <c r="D187" s="5"/>
      <c r="E187" s="26"/>
      <c r="F187" s="26"/>
      <c r="G187" s="27"/>
      <c r="H187" s="2"/>
    </row>
    <row r="188" spans="4:8" ht="11.25">
      <c r="D188" s="5"/>
      <c r="E188" s="26"/>
      <c r="F188" s="26"/>
      <c r="G188" s="27"/>
      <c r="H188" s="2"/>
    </row>
    <row r="189" spans="4:8" ht="11.25">
      <c r="D189" s="5"/>
      <c r="E189" s="26"/>
      <c r="F189" s="26"/>
      <c r="G189" s="27"/>
      <c r="H189" s="2"/>
    </row>
    <row r="190" spans="4:8" ht="11.25">
      <c r="D190" s="5"/>
      <c r="E190" s="26"/>
      <c r="F190" s="26"/>
      <c r="G190" s="27"/>
      <c r="H190" s="2"/>
    </row>
    <row r="191" spans="4:8" ht="11.25">
      <c r="D191" s="5"/>
      <c r="E191" s="26"/>
      <c r="F191" s="26"/>
      <c r="G191" s="27"/>
      <c r="H191" s="2"/>
    </row>
    <row r="192" spans="4:8" ht="11.25">
      <c r="D192" s="5"/>
      <c r="E192" s="26"/>
      <c r="F192" s="26"/>
      <c r="G192" s="27"/>
      <c r="H192" s="2"/>
    </row>
    <row r="193" spans="4:8" ht="11.25">
      <c r="D193" s="5"/>
      <c r="E193" s="26"/>
      <c r="F193" s="26"/>
      <c r="G193" s="27"/>
      <c r="H193" s="2"/>
    </row>
    <row r="194" spans="4:8" ht="11.25">
      <c r="D194" s="5"/>
      <c r="E194" s="26"/>
      <c r="F194" s="26"/>
      <c r="G194" s="27"/>
      <c r="H194" s="2"/>
    </row>
    <row r="195" spans="4:8" ht="11.25">
      <c r="D195" s="5"/>
      <c r="E195" s="26"/>
      <c r="F195" s="26"/>
      <c r="G195" s="27"/>
      <c r="H195" s="2"/>
    </row>
    <row r="196" spans="4:8" ht="11.25">
      <c r="D196" s="5"/>
      <c r="E196" s="26"/>
      <c r="F196" s="26"/>
      <c r="G196" s="27"/>
      <c r="H196" s="2"/>
    </row>
    <row r="197" spans="4:8" ht="11.25">
      <c r="D197" s="5"/>
      <c r="E197" s="26"/>
      <c r="F197" s="26"/>
      <c r="G197" s="27"/>
      <c r="H197" s="2"/>
    </row>
    <row r="198" spans="4:8" ht="11.25">
      <c r="D198" s="5"/>
      <c r="E198" s="26"/>
      <c r="F198" s="26"/>
      <c r="G198" s="27"/>
      <c r="H198" s="2"/>
    </row>
    <row r="199" spans="4:8" ht="11.25">
      <c r="D199" s="5"/>
      <c r="E199" s="26"/>
      <c r="F199" s="26"/>
      <c r="G199" s="27"/>
      <c r="H199" s="2"/>
    </row>
    <row r="200" spans="4:8" ht="11.25">
      <c r="D200" s="5"/>
      <c r="E200" s="26"/>
      <c r="F200" s="26"/>
      <c r="G200" s="27"/>
      <c r="H200" s="2"/>
    </row>
    <row r="201" spans="4:8" ht="11.25">
      <c r="D201" s="5"/>
      <c r="E201" s="26"/>
      <c r="F201" s="26"/>
      <c r="G201" s="27"/>
      <c r="H201" s="2"/>
    </row>
    <row r="202" spans="4:8" ht="11.25">
      <c r="D202" s="5"/>
      <c r="E202" s="26"/>
      <c r="F202" s="26"/>
      <c r="G202" s="27"/>
      <c r="H202" s="2"/>
    </row>
    <row r="203" spans="4:8" ht="11.25">
      <c r="D203" s="5"/>
      <c r="E203" s="26"/>
      <c r="F203" s="26"/>
      <c r="G203" s="27"/>
      <c r="H203" s="2"/>
    </row>
    <row r="204" spans="4:8" ht="11.25">
      <c r="D204" s="5"/>
      <c r="E204" s="26"/>
      <c r="F204" s="26"/>
      <c r="G204" s="27"/>
      <c r="H204" s="2"/>
    </row>
    <row r="205" spans="4:8" ht="11.25">
      <c r="D205" s="5"/>
      <c r="E205" s="26"/>
      <c r="F205" s="26"/>
      <c r="G205" s="27"/>
      <c r="H205" s="2"/>
    </row>
    <row r="206" spans="4:8" ht="11.25">
      <c r="D206" s="5"/>
      <c r="E206" s="26"/>
      <c r="F206" s="26"/>
      <c r="G206" s="27"/>
      <c r="H206" s="2"/>
    </row>
    <row r="207" spans="4:8" ht="11.25">
      <c r="D207" s="5"/>
      <c r="E207" s="26"/>
      <c r="F207" s="26"/>
      <c r="G207" s="27"/>
      <c r="H207" s="2"/>
    </row>
    <row r="208" spans="4:8" ht="11.25">
      <c r="D208" s="5"/>
      <c r="E208" s="26"/>
      <c r="F208" s="26"/>
      <c r="G208" s="27"/>
      <c r="H208" s="2"/>
    </row>
    <row r="209" spans="4:8" ht="11.25">
      <c r="D209" s="5"/>
      <c r="E209" s="26"/>
      <c r="F209" s="26"/>
      <c r="G209" s="27"/>
      <c r="H209" s="2"/>
    </row>
    <row r="210" spans="4:8" ht="11.25">
      <c r="D210" s="5"/>
      <c r="E210" s="26"/>
      <c r="F210" s="26"/>
      <c r="G210" s="27"/>
      <c r="H210" s="2"/>
    </row>
    <row r="211" spans="4:8" ht="11.25">
      <c r="D211" s="5"/>
      <c r="E211" s="26"/>
      <c r="F211" s="26"/>
      <c r="G211" s="27"/>
      <c r="H211" s="2"/>
    </row>
    <row r="212" spans="4:8" ht="11.25">
      <c r="D212" s="5"/>
      <c r="E212" s="26"/>
      <c r="F212" s="26"/>
      <c r="G212" s="27"/>
      <c r="H212" s="2"/>
    </row>
    <row r="213" spans="4:8" ht="11.25">
      <c r="D213" s="5"/>
      <c r="E213" s="26"/>
      <c r="F213" s="26"/>
      <c r="G213" s="27"/>
      <c r="H213" s="2"/>
    </row>
    <row r="214" spans="4:8" ht="11.25">
      <c r="D214" s="5"/>
      <c r="E214" s="26"/>
      <c r="F214" s="26"/>
      <c r="G214" s="27"/>
      <c r="H214" s="2"/>
    </row>
    <row r="215" spans="4:8" ht="11.25">
      <c r="D215" s="5"/>
      <c r="E215" s="26"/>
      <c r="F215" s="26"/>
      <c r="G215" s="27"/>
      <c r="H215" s="2"/>
    </row>
    <row r="216" spans="4:8" ht="11.25">
      <c r="D216" s="5"/>
      <c r="E216" s="26"/>
      <c r="F216" s="26"/>
      <c r="G216" s="27"/>
      <c r="H216" s="2"/>
    </row>
    <row r="217" spans="4:8" ht="11.25">
      <c r="D217" s="5"/>
      <c r="E217" s="26"/>
      <c r="F217" s="26"/>
      <c r="G217" s="27"/>
      <c r="H217" s="2"/>
    </row>
    <row r="218" spans="4:8" ht="11.25">
      <c r="D218" s="5"/>
      <c r="E218" s="26"/>
      <c r="F218" s="26"/>
      <c r="G218" s="27"/>
      <c r="H218" s="2"/>
    </row>
    <row r="219" spans="4:8" ht="11.25">
      <c r="D219" s="5"/>
      <c r="E219" s="26"/>
      <c r="F219" s="26"/>
      <c r="G219" s="27"/>
      <c r="H219" s="2"/>
    </row>
    <row r="220" spans="4:8" ht="11.25">
      <c r="D220" s="5"/>
      <c r="E220" s="26"/>
      <c r="F220" s="26"/>
      <c r="G220" s="27"/>
      <c r="H220" s="2"/>
    </row>
    <row r="221" spans="4:8" ht="11.25">
      <c r="D221" s="5"/>
      <c r="E221" s="26"/>
      <c r="F221" s="26"/>
      <c r="G221" s="27"/>
      <c r="H221" s="2"/>
    </row>
    <row r="222" spans="4:8" ht="11.25">
      <c r="D222" s="5"/>
      <c r="E222" s="26"/>
      <c r="F222" s="26"/>
      <c r="G222" s="27"/>
      <c r="H222" s="2"/>
    </row>
    <row r="223" spans="4:8" ht="11.25">
      <c r="D223" s="5"/>
      <c r="E223" s="26"/>
      <c r="F223" s="26"/>
      <c r="G223" s="27"/>
      <c r="H223" s="2"/>
    </row>
    <row r="224" spans="4:8" ht="11.25">
      <c r="D224" s="5"/>
      <c r="E224" s="26"/>
      <c r="F224" s="26"/>
      <c r="G224" s="27"/>
      <c r="H224" s="2"/>
    </row>
    <row r="225" spans="4:8" ht="11.25">
      <c r="D225" s="5"/>
      <c r="E225" s="26"/>
      <c r="F225" s="26"/>
      <c r="G225" s="27"/>
      <c r="H225" s="2"/>
    </row>
    <row r="226" spans="4:8" ht="11.25">
      <c r="D226" s="5"/>
      <c r="E226" s="26"/>
      <c r="F226" s="26"/>
      <c r="G226" s="27"/>
      <c r="H226" s="2"/>
    </row>
    <row r="227" spans="4:8" ht="11.25">
      <c r="D227" s="5"/>
      <c r="E227" s="26"/>
      <c r="F227" s="26"/>
      <c r="G227" s="27"/>
      <c r="H227" s="2"/>
    </row>
    <row r="228" spans="4:8" ht="11.25">
      <c r="D228" s="5"/>
      <c r="E228" s="26"/>
      <c r="F228" s="26"/>
      <c r="G228" s="27"/>
      <c r="H228" s="2"/>
    </row>
    <row r="229" spans="4:8" ht="11.25">
      <c r="D229" s="5"/>
      <c r="E229" s="26"/>
      <c r="F229" s="26"/>
      <c r="G229" s="27"/>
      <c r="H229" s="2"/>
    </row>
    <row r="230" spans="4:8" ht="11.25">
      <c r="D230" s="5"/>
      <c r="E230" s="26"/>
      <c r="F230" s="26"/>
      <c r="G230" s="27"/>
      <c r="H230" s="2"/>
    </row>
    <row r="231" spans="4:8" ht="11.25">
      <c r="D231" s="5"/>
      <c r="E231" s="26"/>
      <c r="F231" s="26"/>
      <c r="G231" s="27"/>
      <c r="H231" s="2"/>
    </row>
    <row r="232" spans="4:8" ht="11.25">
      <c r="D232" s="5"/>
      <c r="E232" s="26"/>
      <c r="F232" s="26"/>
      <c r="G232" s="27"/>
      <c r="H232" s="2"/>
    </row>
    <row r="233" spans="4:8" ht="11.25">
      <c r="D233" s="5"/>
      <c r="E233" s="26"/>
      <c r="F233" s="26"/>
      <c r="G233" s="27"/>
      <c r="H233" s="2"/>
    </row>
    <row r="234" spans="4:8" ht="11.25">
      <c r="D234" s="5"/>
      <c r="E234" s="26"/>
      <c r="F234" s="26"/>
      <c r="G234" s="27"/>
      <c r="H234" s="2"/>
    </row>
    <row r="235" spans="4:8" ht="11.25">
      <c r="D235" s="5"/>
      <c r="E235" s="26"/>
      <c r="F235" s="26"/>
      <c r="G235" s="27"/>
      <c r="H235" s="2"/>
    </row>
    <row r="236" spans="4:8" ht="11.25">
      <c r="D236" s="5"/>
      <c r="E236" s="26"/>
      <c r="F236" s="26"/>
      <c r="G236" s="27"/>
      <c r="H236" s="2"/>
    </row>
    <row r="237" spans="4:8" ht="11.25">
      <c r="D237" s="5"/>
      <c r="E237" s="26"/>
      <c r="F237" s="26"/>
      <c r="G237" s="27"/>
      <c r="H237" s="2"/>
    </row>
    <row r="238" spans="4:8" ht="11.25">
      <c r="D238" s="5"/>
      <c r="E238" s="26"/>
      <c r="F238" s="26"/>
      <c r="G238" s="27"/>
      <c r="H238" s="2"/>
    </row>
  </sheetData>
  <sheetProtection password="C611" sheet="1" formatCells="0" formatColumns="0" formatRows="0"/>
  <mergeCells count="2">
    <mergeCell ref="A1:G1"/>
    <mergeCell ref="A80:F80"/>
  </mergeCells>
  <conditionalFormatting sqref="G4:G79">
    <cfRule type="containsText" priority="1" dxfId="0" operator="containsText" stopIfTrue="1" text="报价无效">
      <formula>NOT(ISERROR(SEARCH("报价无效",G4)))</formula>
    </cfRule>
  </conditionalFormatting>
  <dataValidations count="2">
    <dataValidation allowBlank="1" showInputMessage="1" showErrorMessage="1" imeMode="off" sqref="A3 A19:A35 A37:A40 A42:A48 A50:A53 A60:A66 A68:A71 A78:A79"/>
    <dataValidation allowBlank="1" showInputMessage="1" showErrorMessage="1" imeMode="on" sqref="B3"/>
  </dataValidations>
  <printOptions horizontalCentered="1"/>
  <pageMargins left="0.7874015748031497" right="0.7874015748031497" top="0.9842519685039371"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杨晓鹏</cp:lastModifiedBy>
  <cp:lastPrinted>2022-07-09T08:04:29Z</cp:lastPrinted>
  <dcterms:created xsi:type="dcterms:W3CDTF">2008-07-05T17:48:01Z</dcterms:created>
  <dcterms:modified xsi:type="dcterms:W3CDTF">2022-07-09T08:15:17Z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C1CFC54712534C8B8C7905A7C833A664</vt:lpwstr>
  </property>
  <property fmtid="{D5CDD505-2E9C-101B-9397-08002B2CF9AE}" pid="3" name="KSOProductBuildVer">
    <vt:lpwstr>2052-11.1.0.11830</vt:lpwstr>
  </property>
</Properties>
</file>