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0" windowWidth="10455" windowHeight="12390" activeTab="1"/>
  </bookViews>
  <sheets>
    <sheet name="说明" sheetId="1" r:id="rId1"/>
    <sheet name="试验检测工程量清单报价表" sheetId="2" r:id="rId2"/>
    <sheet name="附件、钢结构焊缝无损检测数量统计表" sheetId="3" r:id="rId3"/>
  </sheets>
  <definedNames>
    <definedName name="_xlnm.Print_Area" localSheetId="2">'附件、钢结构焊缝无损检测数量统计表'!$A$1:$E$8</definedName>
    <definedName name="_xlnm.Print_Titles" localSheetId="2">'附件、钢结构焊缝无损检测数量统计表'!$1:$3</definedName>
  </definedNames>
  <calcPr fullCalcOnLoad="1" fullPrecision="0"/>
</workbook>
</file>

<file path=xl/sharedStrings.xml><?xml version="1.0" encoding="utf-8"?>
<sst xmlns="http://schemas.openxmlformats.org/spreadsheetml/2006/main" count="49" uniqueCount="44">
  <si>
    <r>
      <t>第五章</t>
    </r>
    <r>
      <rPr>
        <b/>
        <sz val="15"/>
        <rFont val="Arial"/>
        <family val="2"/>
      </rPr>
      <t xml:space="preserve">  </t>
    </r>
    <r>
      <rPr>
        <b/>
        <sz val="15"/>
        <rFont val="黑体"/>
        <family val="3"/>
      </rPr>
      <t>工程量清单</t>
    </r>
  </si>
  <si>
    <r>
      <t>1</t>
    </r>
    <r>
      <rPr>
        <b/>
        <sz val="12"/>
        <rFont val="宋体"/>
        <family val="0"/>
      </rPr>
      <t>、工程量清单说明</t>
    </r>
  </si>
  <si>
    <r>
      <t xml:space="preserve">        1.1</t>
    </r>
    <r>
      <rPr>
        <sz val="12"/>
        <rFont val="宋体"/>
        <family val="0"/>
      </rPr>
      <t>本工程量清单应与招标文件中的投标人须知，通用合同条款、专用合同条款、技术规范及图纸等一起阅读和理解。</t>
    </r>
  </si>
  <si>
    <r>
      <t>2</t>
    </r>
    <r>
      <rPr>
        <b/>
        <sz val="12"/>
        <rFont val="宋体"/>
        <family val="0"/>
      </rPr>
      <t>、投标报价说明</t>
    </r>
  </si>
  <si>
    <r>
      <t xml:space="preserve">        2.1  </t>
    </r>
    <r>
      <rPr>
        <sz val="12"/>
        <rFont val="宋体"/>
        <family val="0"/>
      </rPr>
      <t>除非合同另有规定，工程量清单中的单价均已包括了为实施和完成合同工程所需的办公、生活设施、设备均由承包人自备、自购、租赁，其费用及实施和完成合同工程所需的劳务、材料、仪器设备、安装、办公设施、生活设施、交通、食宿、安全生产、税费、保险、公证、管理费、利润等一切费用，以及合同明示或暗示的所有责任、义务和一般风险，合同工期内不予调整。</t>
    </r>
  </si>
  <si>
    <r>
      <t xml:space="preserve">       2.2 </t>
    </r>
    <r>
      <rPr>
        <sz val="12"/>
        <rFont val="宋体"/>
        <family val="0"/>
      </rPr>
      <t>投标人应认真填写工程量清单中所列的本合同各工程细目的单价。除另有说明，投标人没有填入单价的工程细目完工之后，业主将不予支付，并认为该细目的价款已包括在工程量清单其他细目的单价或总额价中，投标人在工程量清单中多报的细目或单价、合价或总额价业主将不予接受。</t>
    </r>
  </si>
  <si>
    <r>
      <t xml:space="preserve">       2.3 </t>
    </r>
    <r>
      <rPr>
        <sz val="12"/>
        <rFont val="宋体"/>
        <family val="0"/>
      </rPr>
      <t>承包人装备险和承包人职工的（人身）事故险由承包人自行投保，保险费由承包人承担并支付，并包含在所报的投标总价中。</t>
    </r>
  </si>
  <si>
    <r>
      <t xml:space="preserve">       2.4 </t>
    </r>
    <r>
      <rPr>
        <sz val="12"/>
        <rFont val="宋体"/>
        <family val="0"/>
      </rPr>
      <t>承包人因承包本合同工程需缴纳的一切税费均包含在承包人所报的投标总价中，业主不单独支付。</t>
    </r>
  </si>
  <si>
    <r>
      <t xml:space="preserve">       2.5 </t>
    </r>
    <r>
      <rPr>
        <sz val="12"/>
        <rFont val="宋体"/>
        <family val="0"/>
      </rPr>
      <t>投标人应充分考虑项目特点、施工衔接的难易程度、工期的不可控性、技术复杂程度的变化所带来的风险。</t>
    </r>
  </si>
  <si>
    <r>
      <t xml:space="preserve">       2.6 </t>
    </r>
    <r>
      <rPr>
        <sz val="12"/>
        <rFont val="宋体"/>
        <family val="0"/>
      </rPr>
      <t>工程量清单中各项金额均以人民币（元）结算。</t>
    </r>
  </si>
  <si>
    <r>
      <t xml:space="preserve">       2.7 </t>
    </r>
    <r>
      <rPr>
        <sz val="12"/>
        <rFont val="宋体"/>
        <family val="0"/>
      </rPr>
      <t>暂列金额（不含计日工总额）的数量及拟用子目的说明：</t>
    </r>
    <r>
      <rPr>
        <sz val="12"/>
        <rFont val="Arial"/>
        <family val="2"/>
      </rPr>
      <t xml:space="preserve"> </t>
    </r>
    <r>
      <rPr>
        <sz val="12"/>
        <rFont val="smartSimSun"/>
        <family val="0"/>
      </rPr>
      <t>本项目不予考虑</t>
    </r>
    <r>
      <rPr>
        <sz val="12"/>
        <rFont val="宋体"/>
        <family val="0"/>
      </rPr>
      <t>。</t>
    </r>
    <r>
      <rPr>
        <sz val="12"/>
        <rFont val="Arial"/>
        <family val="2"/>
      </rPr>
      <t xml:space="preserve"> </t>
    </r>
  </si>
  <si>
    <r>
      <rPr>
        <b/>
        <sz val="12"/>
        <rFont val="黑体"/>
        <family val="3"/>
      </rPr>
      <t>金额</t>
    </r>
    <r>
      <rPr>
        <b/>
        <sz val="12"/>
        <rFont val="Arial"/>
        <family val="2"/>
      </rPr>
      <t>(</t>
    </r>
    <r>
      <rPr>
        <b/>
        <sz val="12"/>
        <rFont val="黑体"/>
        <family val="3"/>
      </rPr>
      <t>元</t>
    </r>
    <r>
      <rPr>
        <b/>
        <sz val="12"/>
        <rFont val="Arial"/>
        <family val="2"/>
      </rPr>
      <t>)</t>
    </r>
  </si>
  <si>
    <r>
      <rPr>
        <b/>
        <sz val="18"/>
        <rFont val="黑体"/>
        <family val="3"/>
      </rPr>
      <t>试验检测工程量清单报价表</t>
    </r>
  </si>
  <si>
    <r>
      <rPr>
        <b/>
        <sz val="11"/>
        <rFont val="宋体"/>
        <family val="0"/>
      </rPr>
      <t>货币单位：人民币元</t>
    </r>
  </si>
  <si>
    <r>
      <rPr>
        <b/>
        <sz val="12"/>
        <rFont val="黑体"/>
        <family val="3"/>
      </rPr>
      <t>序号</t>
    </r>
  </si>
  <si>
    <r>
      <rPr>
        <b/>
        <sz val="12"/>
        <rFont val="黑体"/>
        <family val="3"/>
      </rPr>
      <t>试验检测项目名称</t>
    </r>
  </si>
  <si>
    <r>
      <rPr>
        <b/>
        <sz val="12"/>
        <rFont val="黑体"/>
        <family val="3"/>
      </rPr>
      <t>单位</t>
    </r>
  </si>
  <si>
    <r>
      <rPr>
        <b/>
        <sz val="12"/>
        <rFont val="黑体"/>
        <family val="3"/>
      </rPr>
      <t>数量</t>
    </r>
  </si>
  <si>
    <r>
      <rPr>
        <b/>
        <sz val="12"/>
        <rFont val="黑体"/>
        <family val="3"/>
      </rPr>
      <t>单价</t>
    </r>
  </si>
  <si>
    <r>
      <t xml:space="preserve">        1.2</t>
    </r>
    <r>
      <rPr>
        <sz val="12"/>
        <rFont val="宋体"/>
        <family val="0"/>
      </rPr>
      <t>工程量清单中所列工程量的变动，丝毫不会降低或影响合同条款的效力，也不免除承包人按规定的标准进行施工和修复缺陷的责任。</t>
    </r>
  </si>
  <si>
    <t>总额</t>
  </si>
  <si>
    <t>序号</t>
  </si>
  <si>
    <t>桥梁桩号</t>
  </si>
  <si>
    <t>检测数量</t>
  </si>
  <si>
    <t>结构类型</t>
  </si>
  <si>
    <t>K20+116.65起点G6高速跨线桥（现状桥利用）</t>
  </si>
  <si>
    <t>K42+115.5
G6高速分离立交桥</t>
  </si>
  <si>
    <t>K34+155.9 一机基地分离立交桥</t>
  </si>
  <si>
    <r>
      <t>1</t>
    </r>
    <r>
      <rPr>
        <sz val="11"/>
        <rFont val="宋体"/>
        <family val="0"/>
      </rPr>
      <t>座</t>
    </r>
  </si>
  <si>
    <r>
      <rPr>
        <sz val="11"/>
        <rFont val="宋体"/>
        <family val="0"/>
      </rPr>
      <t>孔数</t>
    </r>
    <r>
      <rPr>
        <sz val="11"/>
        <rFont val="Arial"/>
        <family val="2"/>
      </rPr>
      <t>×</t>
    </r>
    <r>
      <rPr>
        <sz val="11"/>
        <rFont val="宋体"/>
        <family val="0"/>
      </rPr>
      <t>孔径：</t>
    </r>
    <r>
      <rPr>
        <sz val="11"/>
        <rFont val="Arial"/>
        <family val="2"/>
      </rPr>
      <t xml:space="preserve">2×40m
</t>
    </r>
    <r>
      <rPr>
        <sz val="11"/>
        <rFont val="宋体"/>
        <family val="0"/>
      </rPr>
      <t>净宽：两侧各加宽</t>
    </r>
    <r>
      <rPr>
        <sz val="11"/>
        <rFont val="Arial"/>
        <family val="2"/>
      </rPr>
      <t>1</t>
    </r>
    <r>
      <rPr>
        <sz val="11"/>
        <rFont val="宋体"/>
        <family val="0"/>
      </rPr>
      <t>米</t>
    </r>
    <r>
      <rPr>
        <sz val="11"/>
        <rFont val="Arial"/>
        <family val="2"/>
      </rPr>
      <t xml:space="preserve">
</t>
    </r>
    <r>
      <rPr>
        <sz val="11"/>
        <rFont val="宋体"/>
        <family val="0"/>
      </rPr>
      <t>现状桥利用：原桥上部钢箱梁保留，仅对现浇桥面板进行加宽改造
上部结构：钢箱梁</t>
    </r>
  </si>
  <si>
    <t>K21+430.3
 喜桂图南互通主线跨线桥</t>
  </si>
  <si>
    <t>A1K0+771.36
 喜桂图南互通
A1匝道跨线桥</t>
  </si>
  <si>
    <t>土建标段</t>
  </si>
  <si>
    <t>BTBRCSG-1</t>
  </si>
  <si>
    <t>投标总报价</t>
  </si>
  <si>
    <t>BTBRCSG-2</t>
  </si>
  <si>
    <r>
      <rPr>
        <sz val="11"/>
        <rFont val="宋体"/>
        <family val="0"/>
      </rPr>
      <t>孔数</t>
    </r>
    <r>
      <rPr>
        <sz val="11"/>
        <rFont val="Arial"/>
        <family val="2"/>
      </rPr>
      <t>×</t>
    </r>
    <r>
      <rPr>
        <sz val="11"/>
        <rFont val="宋体"/>
        <family val="0"/>
      </rPr>
      <t>孔径：</t>
    </r>
    <r>
      <rPr>
        <sz val="11"/>
        <rFont val="Arial"/>
        <family val="2"/>
      </rPr>
      <t xml:space="preserve">3×20+45+3×20m
</t>
    </r>
    <r>
      <rPr>
        <sz val="11"/>
        <rFont val="宋体"/>
        <family val="0"/>
      </rPr>
      <t>净宽：</t>
    </r>
    <r>
      <rPr>
        <sz val="11"/>
        <rFont val="Arial"/>
        <family val="2"/>
      </rPr>
      <t>2×</t>
    </r>
    <r>
      <rPr>
        <sz val="11"/>
        <rFont val="宋体"/>
        <family val="0"/>
      </rPr>
      <t>净</t>
    </r>
    <r>
      <rPr>
        <sz val="11"/>
        <rFont val="Arial"/>
        <family val="2"/>
      </rPr>
      <t xml:space="preserve">11.5m
</t>
    </r>
    <r>
      <rPr>
        <sz val="11"/>
        <rFont val="宋体"/>
        <family val="0"/>
      </rPr>
      <t>基础：桩基
下部结构：肋式台，柱式墩
上部结构：预应力混凝土连续箱梁</t>
    </r>
    <r>
      <rPr>
        <sz val="11"/>
        <rFont val="Arial"/>
        <family val="2"/>
      </rPr>
      <t>+</t>
    </r>
    <r>
      <rPr>
        <sz val="11"/>
        <rFont val="宋体"/>
        <family val="0"/>
      </rPr>
      <t>钢混组合梁（其中</t>
    </r>
    <r>
      <rPr>
        <sz val="11"/>
        <rFont val="Arial"/>
        <family val="2"/>
      </rPr>
      <t>45m</t>
    </r>
    <r>
      <rPr>
        <sz val="11"/>
        <rFont val="宋体"/>
        <family val="0"/>
      </rPr>
      <t>跨径为简支钢混组合梁）</t>
    </r>
  </si>
  <si>
    <r>
      <rPr>
        <sz val="11"/>
        <rFont val="宋体"/>
        <family val="0"/>
      </rPr>
      <t>孔数</t>
    </r>
    <r>
      <rPr>
        <sz val="11"/>
        <rFont val="Arial"/>
        <family val="2"/>
      </rPr>
      <t>×</t>
    </r>
    <r>
      <rPr>
        <sz val="11"/>
        <rFont val="宋体"/>
        <family val="0"/>
      </rPr>
      <t>孔径：</t>
    </r>
    <r>
      <rPr>
        <sz val="11"/>
        <rFont val="Arial"/>
        <family val="2"/>
      </rPr>
      <t xml:space="preserve">3×20+45+3×20m
</t>
    </r>
    <r>
      <rPr>
        <sz val="11"/>
        <rFont val="宋体"/>
        <family val="0"/>
      </rPr>
      <t>净宽：</t>
    </r>
    <r>
      <rPr>
        <sz val="11"/>
        <rFont val="Arial"/>
        <family val="2"/>
      </rPr>
      <t>2×</t>
    </r>
    <r>
      <rPr>
        <sz val="11"/>
        <rFont val="宋体"/>
        <family val="0"/>
      </rPr>
      <t>净</t>
    </r>
    <r>
      <rPr>
        <sz val="11"/>
        <rFont val="Arial"/>
        <family val="2"/>
      </rPr>
      <t xml:space="preserve">7.25m
</t>
    </r>
    <r>
      <rPr>
        <sz val="11"/>
        <rFont val="宋体"/>
        <family val="0"/>
      </rPr>
      <t>基础：桩基
下部结构：肋式台，柱式墩
上部结构：预应力混凝土连续箱梁</t>
    </r>
    <r>
      <rPr>
        <sz val="11"/>
        <rFont val="Arial"/>
        <family val="2"/>
      </rPr>
      <t>+</t>
    </r>
    <r>
      <rPr>
        <sz val="11"/>
        <rFont val="宋体"/>
        <family val="0"/>
      </rPr>
      <t>钢混组合梁（其中</t>
    </r>
    <r>
      <rPr>
        <sz val="11"/>
        <rFont val="Arial"/>
        <family val="2"/>
      </rPr>
      <t>45m</t>
    </r>
    <r>
      <rPr>
        <sz val="11"/>
        <rFont val="宋体"/>
        <family val="0"/>
      </rPr>
      <t>跨径为简支钢混组合梁）</t>
    </r>
  </si>
  <si>
    <r>
      <rPr>
        <sz val="11"/>
        <rFont val="宋体"/>
        <family val="0"/>
      </rPr>
      <t>孔数</t>
    </r>
    <r>
      <rPr>
        <sz val="11"/>
        <rFont val="Arial"/>
        <family val="2"/>
      </rPr>
      <t>×</t>
    </r>
    <r>
      <rPr>
        <sz val="11"/>
        <rFont val="宋体"/>
        <family val="0"/>
      </rPr>
      <t>孔径：左幅：</t>
    </r>
    <r>
      <rPr>
        <sz val="11"/>
        <rFont val="Arial"/>
        <family val="2"/>
      </rPr>
      <t>13*30+4*20+40+5*20m</t>
    </r>
    <r>
      <rPr>
        <sz val="11"/>
        <rFont val="宋体"/>
        <family val="0"/>
      </rPr>
      <t>右幅：</t>
    </r>
    <r>
      <rPr>
        <sz val="11"/>
        <rFont val="Arial"/>
        <family val="2"/>
      </rPr>
      <t xml:space="preserve">13*30+3*20+40+6*20m
</t>
    </r>
    <r>
      <rPr>
        <sz val="11"/>
        <rFont val="宋体"/>
        <family val="0"/>
      </rPr>
      <t>净宽：</t>
    </r>
    <r>
      <rPr>
        <sz val="11"/>
        <rFont val="Arial"/>
        <family val="2"/>
      </rPr>
      <t>2×</t>
    </r>
    <r>
      <rPr>
        <sz val="11"/>
        <rFont val="宋体"/>
        <family val="0"/>
      </rPr>
      <t>净</t>
    </r>
    <r>
      <rPr>
        <sz val="11"/>
        <rFont val="Arial"/>
        <family val="2"/>
      </rPr>
      <t xml:space="preserve">11.5m
</t>
    </r>
    <r>
      <rPr>
        <sz val="11"/>
        <rFont val="宋体"/>
        <family val="0"/>
      </rPr>
      <t>基础：桩基
下部结构：肋式台，柱式墩
上部结构：预应力混凝土连续箱梁</t>
    </r>
    <r>
      <rPr>
        <sz val="11"/>
        <rFont val="Arial"/>
        <family val="2"/>
      </rPr>
      <t>+</t>
    </r>
    <r>
      <rPr>
        <sz val="11"/>
        <rFont val="宋体"/>
        <family val="0"/>
      </rPr>
      <t>钢混叠合梁（其中</t>
    </r>
    <r>
      <rPr>
        <sz val="11"/>
        <rFont val="Arial"/>
        <family val="2"/>
      </rPr>
      <t>40m</t>
    </r>
    <r>
      <rPr>
        <sz val="11"/>
        <rFont val="宋体"/>
        <family val="0"/>
      </rPr>
      <t>跨径为简支钢混叠合梁）</t>
    </r>
  </si>
  <si>
    <r>
      <rPr>
        <sz val="11"/>
        <rFont val="宋体"/>
        <family val="0"/>
      </rPr>
      <t>孔数</t>
    </r>
    <r>
      <rPr>
        <sz val="11"/>
        <rFont val="Arial"/>
        <family val="2"/>
      </rPr>
      <t>×</t>
    </r>
    <r>
      <rPr>
        <sz val="11"/>
        <rFont val="宋体"/>
        <family val="0"/>
      </rPr>
      <t>孔径：左幅：</t>
    </r>
    <r>
      <rPr>
        <sz val="11"/>
        <rFont val="Arial"/>
        <family val="2"/>
      </rPr>
      <t>5×30+</t>
    </r>
    <r>
      <rPr>
        <sz val="11"/>
        <rFont val="宋体"/>
        <family val="0"/>
      </rPr>
      <t>（</t>
    </r>
    <r>
      <rPr>
        <sz val="11"/>
        <rFont val="Arial"/>
        <family val="2"/>
      </rPr>
      <t>63+105+73</t>
    </r>
    <r>
      <rPr>
        <sz val="11"/>
        <rFont val="宋体"/>
        <family val="0"/>
      </rPr>
      <t>）</t>
    </r>
    <r>
      <rPr>
        <sz val="11"/>
        <rFont val="Arial"/>
        <family val="2"/>
      </rPr>
      <t>+3×30+5×25+45+4×25+3×20</t>
    </r>
    <r>
      <rPr>
        <sz val="11"/>
        <rFont val="宋体"/>
        <family val="0"/>
      </rPr>
      <t>右幅：</t>
    </r>
    <r>
      <rPr>
        <sz val="11"/>
        <rFont val="Arial"/>
        <family val="2"/>
      </rPr>
      <t>5×30+</t>
    </r>
    <r>
      <rPr>
        <sz val="11"/>
        <rFont val="宋体"/>
        <family val="0"/>
      </rPr>
      <t>（</t>
    </r>
    <r>
      <rPr>
        <sz val="11"/>
        <rFont val="Arial"/>
        <family val="2"/>
      </rPr>
      <t>73+105+63</t>
    </r>
    <r>
      <rPr>
        <sz val="11"/>
        <rFont val="宋体"/>
        <family val="0"/>
      </rPr>
      <t>）</t>
    </r>
    <r>
      <rPr>
        <sz val="11"/>
        <rFont val="Arial"/>
        <family val="2"/>
      </rPr>
      <t xml:space="preserve">+5×30+3×25+45+3×30+3×20
</t>
    </r>
    <r>
      <rPr>
        <sz val="11"/>
        <rFont val="宋体"/>
        <family val="0"/>
      </rPr>
      <t>净宽：</t>
    </r>
    <r>
      <rPr>
        <sz val="11"/>
        <rFont val="Arial"/>
        <family val="2"/>
      </rPr>
      <t>2×</t>
    </r>
    <r>
      <rPr>
        <sz val="11"/>
        <rFont val="宋体"/>
        <family val="0"/>
      </rPr>
      <t>净</t>
    </r>
    <r>
      <rPr>
        <sz val="11"/>
        <rFont val="Arial"/>
        <family val="2"/>
      </rPr>
      <t xml:space="preserve">11.5m
</t>
    </r>
    <r>
      <rPr>
        <sz val="11"/>
        <rFont val="宋体"/>
        <family val="0"/>
      </rPr>
      <t>基础：桩基
下部结构：肋式台，柱式墩</t>
    </r>
    <r>
      <rPr>
        <sz val="11"/>
        <rFont val="Arial"/>
        <family val="2"/>
      </rPr>
      <t>+</t>
    </r>
    <r>
      <rPr>
        <sz val="11"/>
        <rFont val="宋体"/>
        <family val="0"/>
      </rPr>
      <t>实体墩
上部结构：预应力混凝土连续箱梁</t>
    </r>
    <r>
      <rPr>
        <sz val="11"/>
        <rFont val="Arial"/>
        <family val="2"/>
      </rPr>
      <t>+</t>
    </r>
    <r>
      <rPr>
        <sz val="11"/>
        <rFont val="宋体"/>
        <family val="0"/>
      </rPr>
      <t>钢箱组合梁（其中</t>
    </r>
    <r>
      <rPr>
        <sz val="11"/>
        <rFont val="Arial"/>
        <family val="2"/>
      </rPr>
      <t>63m+105m+73m</t>
    </r>
    <r>
      <rPr>
        <sz val="11"/>
        <rFont val="宋体"/>
        <family val="0"/>
      </rPr>
      <t>（</t>
    </r>
    <r>
      <rPr>
        <sz val="11"/>
        <rFont val="Arial"/>
        <family val="2"/>
      </rPr>
      <t>73m+105m+63m</t>
    </r>
    <r>
      <rPr>
        <sz val="11"/>
        <rFont val="宋体"/>
        <family val="0"/>
      </rPr>
      <t>）</t>
    </r>
    <r>
      <rPr>
        <sz val="11"/>
        <rFont val="宋体"/>
        <family val="0"/>
      </rPr>
      <t>跨径为连续钢箱梁、</t>
    </r>
    <r>
      <rPr>
        <sz val="11"/>
        <rFont val="Arial"/>
        <family val="2"/>
      </rPr>
      <t>45m</t>
    </r>
    <r>
      <rPr>
        <sz val="11"/>
        <rFont val="宋体"/>
        <family val="0"/>
      </rPr>
      <t>跨径为简支钢混组合梁）</t>
    </r>
  </si>
  <si>
    <t>土建BTBRCSG-1标段钢结构焊缝无损检测</t>
  </si>
  <si>
    <t>土建BTBRCSG-2标段钢结构焊缝无损检测</t>
  </si>
  <si>
    <t>钢结构焊缝无损检测数量统计表</t>
  </si>
  <si>
    <t>合同段编号：BRCGJGJC</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</si>
</sst>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0_ "/>
    <numFmt numFmtId="182" formatCode="#,##0_ "/>
    <numFmt numFmtId="183" formatCode="0.00;[Red]0.00"/>
    <numFmt numFmtId="184" formatCode="0;_ "/>
    <numFmt numFmtId="185" formatCode="#,##0;[Red]#,##0"/>
    <numFmt numFmtId="186" formatCode="0_ "/>
    <numFmt numFmtId="187" formatCode="#,##0_);[Red]\(#,##0\)"/>
    <numFmt numFmtId="188" formatCode="_ * #,##0.0_ ;_ * \-#,##0.0_ ;_ * &quot;-&quot;??_ ;_ @_ "/>
    <numFmt numFmtId="189" formatCode="_ * #,##0_ ;_ * \-#,##0_ ;_ * &quot;-&quot;??_ ;_ @_ "/>
    <numFmt numFmtId="190" formatCode="#,##0.00_ "/>
    <numFmt numFmtId="191" formatCode="0.0%"/>
    <numFmt numFmtId="192" formatCode="0.000%"/>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 #,##0_-;\-* #,##0_-;_-* &quot;-&quot;_-;_-@_-"/>
    <numFmt numFmtId="199" formatCode="_-&quot;¥&quot;* #,##0.00_-;\-&quot;¥&quot;* #,##0.00_-;_-&quot;¥&quot;* &quot;-&quot;??_-;_-@_-"/>
    <numFmt numFmtId="200" formatCode="_-* #,##0.00_-;\-* #,##0.00_-;_-* &quot;-&quot;??_-;_-@_-"/>
    <numFmt numFmtId="201" formatCode="0.00_);[Red]\(0.00\)"/>
    <numFmt numFmtId="202" formatCode="0.0;_␀"/>
    <numFmt numFmtId="203" formatCode="0.0_ "/>
    <numFmt numFmtId="204" formatCode="0;_␀"/>
    <numFmt numFmtId="205" formatCode="0.0000_ "/>
    <numFmt numFmtId="206" formatCode="0.000_ "/>
    <numFmt numFmtId="207" formatCode="0;_㠀"/>
    <numFmt numFmtId="208" formatCode="0;_쀀"/>
    <numFmt numFmtId="209" formatCode="0;_"/>
    <numFmt numFmtId="210" formatCode="0;_耀"/>
    <numFmt numFmtId="211" formatCode="0.0_);[Red]\(0.0\)"/>
    <numFmt numFmtId="212" formatCode="0.0000%"/>
    <numFmt numFmtId="213" formatCode="_ * #,##0.00_ ;_ * \-#,##0.00_ ;_ * &quot;&quot;??_ ;_ @_ "/>
    <numFmt numFmtId="214" formatCode="0.0"/>
    <numFmt numFmtId="215" formatCode="&quot;是&quot;;&quot;是&quot;;&quot;否&quot;"/>
    <numFmt numFmtId="216" formatCode="&quot;真&quot;;&quot;真&quot;;&quot;假&quot;"/>
    <numFmt numFmtId="217" formatCode="&quot;开&quot;;&quot;开&quot;;&quot;关&quot;"/>
    <numFmt numFmtId="218" formatCode="#.00"/>
    <numFmt numFmtId="219" formatCode="##.00"/>
    <numFmt numFmtId="220" formatCode="0.00000_ "/>
    <numFmt numFmtId="221" formatCode="yyyy&quot;年&quot;m&quot;月&quot;d&quot;日&quot;;@"/>
    <numFmt numFmtId="222" formatCode="_ &quot;¥&quot;* #,##0.00_ ;_ &quot;¥&quot;* \-#,##0.00_ ;_ &quot;¥&quot;* \-??_ ;_ @_ "/>
    <numFmt numFmtId="223" formatCode="_ &quot;¥&quot;* #,##0_ ;_ &quot;¥&quot;* \-#,##0_ ;_ &quot;¥&quot;* \-_ ;_ @_ "/>
    <numFmt numFmtId="224" formatCode="_ * #,##0.00000_ ;_ * \-#,##0.00000_ ;_ * &quot;-&quot;??_ ;_ @_ "/>
    <numFmt numFmtId="225" formatCode="_ * #,##0.000_ ;_ * \-#,##0.000_ ;_ * &quot;-&quot;??_ ;_ @_ "/>
    <numFmt numFmtId="226" formatCode="&quot;\&quot;#,##0;&quot;\&quot;&quot;\&quot;&quot;\&quot;&quot;\&quot;&quot;\&quot;&quot;\&quot;&quot;\&quot;&quot;\&quot;&quot;\&quot;&quot;\&quot;&quot;\&quot;&quot;\&quot;\-#,##0"/>
    <numFmt numFmtId="227" formatCode="&quot;\&quot;#,##0;[Red]&quot;\&quot;&quot;\&quot;\-#,##0"/>
    <numFmt numFmtId="228" formatCode="&quot;\&quot;#,##0.00;[Red]&quot;\&quot;&quot;\&quot;&quot;\&quot;&quot;\&quot;&quot;\&quot;&quot;\&quot;\-#,##0.00"/>
    <numFmt numFmtId="229" formatCode="&quot;\&quot;#,##0.00;[Red]&quot;\&quot;\-#,##0.00"/>
    <numFmt numFmtId="230" formatCode="&quot;\&quot;#,##0;[Red]&quot;\&quot;\-#,##0"/>
    <numFmt numFmtId="231" formatCode="_ * #,##0.00_ ;_ * \-#,##0.00_ ;_ * &quot;-&quot;_ ;_ @_ "/>
    <numFmt numFmtId="232" formatCode="_ * #,##0.0_ ;_ * \-#,##0.0_ ;_ * &quot;-&quot;_ ;_ @_ "/>
    <numFmt numFmtId="233" formatCode="0.0000E+00"/>
    <numFmt numFmtId="234" formatCode="0.000E+00"/>
    <numFmt numFmtId="235" formatCode="0.0E+00"/>
    <numFmt numFmtId="236" formatCode="0E+00"/>
    <numFmt numFmtId="237" formatCode="0;_"/>
    <numFmt numFmtId="238" formatCode="General&quot;孔&quot;"/>
    <numFmt numFmtId="239" formatCode="#&quot;孔&quot;"/>
  </numFmts>
  <fonts count="63">
    <font>
      <sz val="12"/>
      <name val="smartSimSun"/>
      <family val="0"/>
    </font>
    <font>
      <sz val="12"/>
      <name val="宋体"/>
      <family val="0"/>
    </font>
    <font>
      <b/>
      <sz val="12"/>
      <name val="宋体"/>
      <family val="0"/>
    </font>
    <font>
      <sz val="9"/>
      <name val="smartSimSun"/>
      <family val="0"/>
    </font>
    <font>
      <u val="single"/>
      <sz val="10.2"/>
      <color indexed="12"/>
      <name val="smartSimSun"/>
      <family val="0"/>
    </font>
    <font>
      <u val="single"/>
      <sz val="10.2"/>
      <color indexed="36"/>
      <name val="smartSimSun"/>
      <family val="0"/>
    </font>
    <font>
      <b/>
      <sz val="10"/>
      <name val="MS Sans Serif"/>
      <family val="2"/>
    </font>
    <font>
      <sz val="10"/>
      <color indexed="8"/>
      <name val="Arial"/>
      <family val="2"/>
    </font>
    <font>
      <i/>
      <sz val="10"/>
      <name val="MS Sans Serif"/>
      <family val="2"/>
    </font>
    <font>
      <sz val="10"/>
      <name val="Arial"/>
      <family val="2"/>
    </font>
    <font>
      <sz val="11"/>
      <name val="Arial"/>
      <family val="2"/>
    </font>
    <font>
      <b/>
      <sz val="12"/>
      <name val="Arial"/>
      <family val="2"/>
    </font>
    <font>
      <sz val="12"/>
      <name val="Arial"/>
      <family val="2"/>
    </font>
    <font>
      <sz val="11"/>
      <name val="宋体"/>
      <family val="0"/>
    </font>
    <font>
      <sz val="11"/>
      <color indexed="10"/>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Helv"/>
      <family val="2"/>
    </font>
    <font>
      <sz val="9"/>
      <name val="宋体"/>
      <family val="0"/>
    </font>
    <font>
      <b/>
      <sz val="11"/>
      <name val="Arial"/>
      <family val="2"/>
    </font>
    <font>
      <b/>
      <sz val="12"/>
      <name val="黑体"/>
      <family val="3"/>
    </font>
    <font>
      <b/>
      <sz val="15"/>
      <name val="黑体"/>
      <family val="3"/>
    </font>
    <font>
      <b/>
      <sz val="15"/>
      <name val="Arial"/>
      <family val="2"/>
    </font>
    <font>
      <b/>
      <sz val="18"/>
      <name val="Arial"/>
      <family val="2"/>
    </font>
    <font>
      <b/>
      <sz val="18"/>
      <name val="黑体"/>
      <family val="3"/>
    </font>
    <font>
      <b/>
      <sz val="16"/>
      <name val="黑体"/>
      <family val="3"/>
    </font>
    <font>
      <b/>
      <sz val="11"/>
      <name val="宋体"/>
      <family val="0"/>
    </font>
    <font>
      <b/>
      <sz val="11"/>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7"/>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4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4"/>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130">
    <xf numFmtId="0" fontId="0" fillId="0" borderId="0">
      <alignment/>
      <protection/>
    </xf>
    <xf numFmtId="0" fontId="2"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15" fillId="20" borderId="0" applyNumberFormat="0" applyBorder="0" applyAlignment="0" applyProtection="0"/>
    <xf numFmtId="0" fontId="15" fillId="9"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16" fillId="20" borderId="0" applyNumberFormat="0" applyBorder="0" applyAlignment="0" applyProtection="0"/>
    <xf numFmtId="0" fontId="16" fillId="9"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18" fillId="0" borderId="2" applyNumberFormat="0" applyFill="0" applyAlignment="0" applyProtection="0"/>
    <xf numFmtId="0" fontId="50" fillId="0" borderId="3" applyNumberFormat="0" applyFill="0" applyAlignment="0" applyProtection="0"/>
    <xf numFmtId="0" fontId="19" fillId="0" borderId="4" applyNumberFormat="0" applyFill="0" applyAlignment="0" applyProtection="0"/>
    <xf numFmtId="0" fontId="51" fillId="0" borderId="5" applyNumberFormat="0" applyFill="0" applyAlignment="0" applyProtection="0"/>
    <xf numFmtId="0" fontId="20" fillId="0" borderId="6" applyNumberFormat="0" applyFill="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52" fillId="31" borderId="0" applyNumberFormat="0" applyBorder="0" applyAlignment="0" applyProtection="0"/>
    <xf numFmtId="0" fontId="21" fillId="3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5" fillId="0" borderId="0">
      <alignment vertical="center"/>
      <protection/>
    </xf>
    <xf numFmtId="0" fontId="4" fillId="0" borderId="0" applyNumberFormat="0" applyFill="0" applyBorder="0" applyAlignment="0" applyProtection="0"/>
    <xf numFmtId="0" fontId="53" fillId="33" borderId="0" applyNumberFormat="0" applyBorder="0" applyAlignment="0" applyProtection="0"/>
    <xf numFmtId="0" fontId="22" fillId="13" borderId="0" applyNumberFormat="0" applyBorder="0" applyAlignment="0" applyProtection="0"/>
    <xf numFmtId="0" fontId="54" fillId="0" borderId="7" applyNumberFormat="0" applyFill="0" applyAlignment="0" applyProtection="0"/>
    <xf numFmtId="0" fontId="23"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5" fillId="34" borderId="9" applyNumberFormat="0" applyAlignment="0" applyProtection="0"/>
    <xf numFmtId="0" fontId="24" fillId="21" borderId="10" applyNumberFormat="0" applyAlignment="0" applyProtection="0"/>
    <xf numFmtId="0" fontId="56" fillId="35" borderId="11" applyNumberFormat="0" applyAlignment="0" applyProtection="0"/>
    <xf numFmtId="0" fontId="25" fillId="36" borderId="12" applyNumberFormat="0" applyAlignment="0" applyProtection="0"/>
    <xf numFmtId="0" fontId="57" fillId="0" borderId="0" applyNumberFormat="0" applyFill="0" applyBorder="0" applyAlignment="0" applyProtection="0"/>
    <xf numFmtId="0" fontId="26"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59" fillId="0" borderId="13" applyNumberFormat="0" applyFill="0" applyAlignment="0" applyProtection="0"/>
    <xf numFmtId="0" fontId="27" fillId="0" borderId="14" applyNumberFormat="0" applyFill="0" applyAlignment="0" applyProtection="0"/>
    <xf numFmtId="43"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41" fontId="1" fillId="0" borderId="0" applyFont="0" applyFill="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60" fillId="43" borderId="0" applyNumberFormat="0" applyBorder="0" applyAlignment="0" applyProtection="0"/>
    <xf numFmtId="0" fontId="28" fillId="22" borderId="0" applyNumberFormat="0" applyBorder="0" applyAlignment="0" applyProtection="0"/>
    <xf numFmtId="0" fontId="61" fillId="34" borderId="15" applyNumberFormat="0" applyAlignment="0" applyProtection="0"/>
    <xf numFmtId="0" fontId="29" fillId="21" borderId="16" applyNumberFormat="0" applyAlignment="0" applyProtection="0"/>
    <xf numFmtId="0" fontId="62" fillId="44" borderId="9" applyNumberFormat="0" applyAlignment="0" applyProtection="0"/>
    <xf numFmtId="0" fontId="30" fillId="9" borderId="10" applyNumberFormat="0" applyAlignment="0" applyProtection="0"/>
    <xf numFmtId="0" fontId="31" fillId="0" borderId="0">
      <alignment/>
      <protection/>
    </xf>
    <xf numFmtId="0" fontId="5" fillId="0" borderId="0" applyNumberFormat="0" applyFill="0" applyBorder="0" applyAlignment="0" applyProtection="0"/>
    <xf numFmtId="0" fontId="16" fillId="29" borderId="0" applyNumberFormat="0" applyBorder="0" applyAlignment="0" applyProtection="0"/>
    <xf numFmtId="0" fontId="16" fillId="45" borderId="0" applyNumberFormat="0" applyBorder="0" applyAlignment="0" applyProtection="0"/>
    <xf numFmtId="0" fontId="16" fillId="36"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30" borderId="0" applyNumberFormat="0" applyBorder="0" applyAlignment="0" applyProtection="0"/>
    <xf numFmtId="0" fontId="0" fillId="48" borderId="17" applyNumberFormat="0" applyFont="0" applyAlignment="0" applyProtection="0"/>
    <xf numFmtId="0" fontId="13" fillId="11" borderId="18" applyNumberFormat="0" applyFont="0" applyAlignment="0" applyProtection="0"/>
  </cellStyleXfs>
  <cellXfs count="46">
    <xf numFmtId="0" fontId="0" fillId="0" borderId="0" xfId="0" applyAlignment="1">
      <alignment horizontal="center" vertical="center"/>
    </xf>
    <xf numFmtId="0" fontId="33" fillId="0" borderId="0" xfId="79" applyFont="1" applyAlignment="1">
      <alignment horizontal="center" vertical="center" wrapText="1"/>
      <protection/>
    </xf>
    <xf numFmtId="0" fontId="10" fillId="0" borderId="19" xfId="79" applyFont="1" applyBorder="1" applyAlignment="1">
      <alignment horizontal="center" vertical="center" wrapText="1"/>
      <protection/>
    </xf>
    <xf numFmtId="0" fontId="10" fillId="0" borderId="0" xfId="79" applyFont="1" applyAlignment="1">
      <alignment horizontal="center" vertical="center" wrapText="1"/>
      <protection/>
    </xf>
    <xf numFmtId="0" fontId="35" fillId="0" borderId="0" xfId="79" applyFont="1" applyAlignment="1" applyProtection="1">
      <alignment horizontal="center" vertical="center" wrapText="1"/>
      <protection/>
    </xf>
    <xf numFmtId="0" fontId="9" fillId="0" borderId="0" xfId="79" applyFont="1" applyProtection="1">
      <alignment/>
      <protection/>
    </xf>
    <xf numFmtId="0" fontId="11" fillId="0" borderId="0" xfId="79" applyFont="1" applyAlignment="1" applyProtection="1">
      <alignment horizontal="justify" vertical="center"/>
      <protection/>
    </xf>
    <xf numFmtId="0" fontId="9" fillId="0" borderId="0" xfId="79" applyFont="1" applyAlignment="1" applyProtection="1">
      <alignment vertical="distributed"/>
      <protection/>
    </xf>
    <xf numFmtId="0" fontId="12" fillId="0" borderId="0" xfId="79" applyFont="1" applyAlignment="1" applyProtection="1">
      <alignment vertical="center" wrapText="1"/>
      <protection/>
    </xf>
    <xf numFmtId="0" fontId="12" fillId="0" borderId="0" xfId="79" applyFont="1" applyAlignment="1" applyProtection="1">
      <alignment vertical="center"/>
      <protection/>
    </xf>
    <xf numFmtId="0" fontId="12" fillId="0" borderId="0" xfId="79" applyFont="1" applyAlignment="1" applyProtection="1">
      <alignment vertical="distributed"/>
      <protection/>
    </xf>
    <xf numFmtId="0" fontId="12" fillId="0" borderId="0" xfId="79" applyFont="1" applyAlignment="1" applyProtection="1">
      <alignment horizontal="justify" vertical="center"/>
      <protection/>
    </xf>
    <xf numFmtId="0" fontId="9" fillId="0" borderId="0" xfId="79" applyFont="1" applyAlignment="1" applyProtection="1">
      <alignment vertical="center" wrapText="1"/>
      <protection/>
    </xf>
    <xf numFmtId="0" fontId="12" fillId="0" borderId="0" xfId="79" applyFont="1" applyFill="1" applyBorder="1" applyAlignment="1" applyProtection="1">
      <alignment vertical="center" readingOrder="1"/>
      <protection/>
    </xf>
    <xf numFmtId="0" fontId="33" fillId="0" borderId="0" xfId="79" applyFont="1" applyFill="1" applyBorder="1" applyAlignment="1" applyProtection="1">
      <alignment horizontal="left" vertical="center"/>
      <protection/>
    </xf>
    <xf numFmtId="0" fontId="33" fillId="0" borderId="0" xfId="79" applyFont="1" applyFill="1" applyBorder="1" applyAlignment="1" applyProtection="1">
      <alignment horizontal="right" vertical="center"/>
      <protection/>
    </xf>
    <xf numFmtId="0" fontId="33" fillId="0" borderId="0" xfId="79" applyFont="1" applyFill="1" applyBorder="1" applyProtection="1">
      <alignment/>
      <protection/>
    </xf>
    <xf numFmtId="0" fontId="11" fillId="0" borderId="19" xfId="79" applyFont="1" applyFill="1" applyBorder="1" applyAlignment="1" applyProtection="1">
      <alignment horizontal="center" vertical="center" readingOrder="1"/>
      <protection/>
    </xf>
    <xf numFmtId="0" fontId="11" fillId="0" borderId="20" xfId="79" applyFont="1" applyFill="1" applyBorder="1" applyAlignment="1" applyProtection="1">
      <alignment horizontal="center" vertical="center" readingOrder="1"/>
      <protection/>
    </xf>
    <xf numFmtId="0" fontId="11" fillId="0" borderId="21" xfId="79" applyFont="1" applyFill="1" applyBorder="1" applyAlignment="1" applyProtection="1">
      <alignment horizontal="center" vertical="center" readingOrder="1"/>
      <protection/>
    </xf>
    <xf numFmtId="0" fontId="12" fillId="0" borderId="19" xfId="79" applyFont="1" applyFill="1" applyBorder="1" applyAlignment="1" applyProtection="1">
      <alignment horizontal="center" vertical="center" readingOrder="1"/>
      <protection/>
    </xf>
    <xf numFmtId="0" fontId="11" fillId="0" borderId="22" xfId="79" applyFont="1" applyFill="1" applyBorder="1" applyAlignment="1" applyProtection="1">
      <alignment horizontal="center" vertical="center" readingOrder="1"/>
      <protection/>
    </xf>
    <xf numFmtId="181" fontId="11" fillId="0" borderId="22" xfId="79" applyNumberFormat="1" applyFont="1" applyFill="1" applyBorder="1" applyAlignment="1" applyProtection="1">
      <alignment horizontal="center" vertical="center" readingOrder="1"/>
      <protection locked="0"/>
    </xf>
    <xf numFmtId="182" fontId="11" fillId="0" borderId="19" xfId="79" applyNumberFormat="1" applyFont="1" applyFill="1" applyBorder="1" applyAlignment="1" applyProtection="1">
      <alignment horizontal="center" vertical="center" readingOrder="1"/>
      <protection/>
    </xf>
    <xf numFmtId="0" fontId="33" fillId="0" borderId="0" xfId="0" applyFont="1" applyFill="1" applyBorder="1" applyAlignment="1" applyProtection="1">
      <alignment horizontal="left" vertical="center"/>
      <protection/>
    </xf>
    <xf numFmtId="0" fontId="41" fillId="0" borderId="0" xfId="66" applyFont="1" applyAlignment="1">
      <alignment horizontal="center" vertical="center" wrapText="1"/>
      <protection/>
    </xf>
    <xf numFmtId="0" fontId="39" fillId="0" borderId="0" xfId="66" applyFont="1" applyAlignment="1">
      <alignment horizontal="center" vertical="center" wrapText="1"/>
      <protection/>
    </xf>
    <xf numFmtId="0" fontId="33" fillId="0" borderId="19" xfId="79" applyFont="1" applyBorder="1" applyAlignment="1">
      <alignment horizontal="center" vertical="center" wrapText="1"/>
      <protection/>
    </xf>
    <xf numFmtId="0" fontId="40" fillId="0" borderId="0" xfId="79" applyFont="1" applyFill="1" applyBorder="1" applyAlignment="1" applyProtection="1">
      <alignment horizontal="left" vertical="center"/>
      <protection/>
    </xf>
    <xf numFmtId="0" fontId="2" fillId="0" borderId="22" xfId="79" applyFont="1" applyFill="1" applyBorder="1" applyAlignment="1" applyProtection="1">
      <alignment horizontal="center" vertical="center" readingOrder="1"/>
      <protection/>
    </xf>
    <xf numFmtId="0" fontId="40" fillId="0" borderId="19" xfId="79" applyFont="1" applyBorder="1" applyAlignment="1">
      <alignment horizontal="center" vertical="center" wrapText="1"/>
      <protection/>
    </xf>
    <xf numFmtId="0" fontId="33" fillId="0" borderId="0" xfId="79" applyFont="1" applyFill="1" applyBorder="1" applyAlignment="1">
      <alignment horizontal="center" vertical="center" wrapText="1"/>
      <protection/>
    </xf>
    <xf numFmtId="3" fontId="10" fillId="0" borderId="0" xfId="79" applyNumberFormat="1" applyFont="1" applyFill="1" applyBorder="1" applyAlignment="1">
      <alignment horizontal="center" vertical="center" wrapText="1"/>
      <protection/>
    </xf>
    <xf numFmtId="0" fontId="10" fillId="0" borderId="0" xfId="79" applyFont="1" applyFill="1" applyAlignment="1">
      <alignment horizontal="center" vertical="center" wrapText="1"/>
      <protection/>
    </xf>
    <xf numFmtId="0" fontId="2" fillId="0" borderId="19" xfId="79" applyFont="1" applyFill="1" applyBorder="1" applyAlignment="1" applyProtection="1">
      <alignment horizontal="center" vertical="center" wrapText="1" readingOrder="1"/>
      <protection/>
    </xf>
    <xf numFmtId="49" fontId="10" fillId="0" borderId="19" xfId="79" applyNumberFormat="1" applyFont="1" applyFill="1" applyBorder="1" applyAlignment="1" applyProtection="1">
      <alignment horizontal="left" vertical="center" wrapText="1"/>
      <protection/>
    </xf>
    <xf numFmtId="0" fontId="13" fillId="0" borderId="19" xfId="79" applyFont="1" applyBorder="1" applyAlignment="1">
      <alignment horizontal="center" vertical="center" wrapText="1"/>
      <protection/>
    </xf>
    <xf numFmtId="0" fontId="13" fillId="0" borderId="19" xfId="80" applyFont="1" applyFill="1" applyBorder="1" applyAlignment="1">
      <alignment horizontal="center" vertical="center" wrapText="1"/>
      <protection/>
    </xf>
    <xf numFmtId="0" fontId="37" fillId="0" borderId="0" xfId="79" applyFont="1" applyFill="1" applyBorder="1" applyAlignment="1" applyProtection="1">
      <alignment horizontal="center" vertical="center"/>
      <protection/>
    </xf>
    <xf numFmtId="0" fontId="2" fillId="0" borderId="19" xfId="79" applyFont="1" applyFill="1" applyBorder="1" applyAlignment="1" applyProtection="1">
      <alignment horizontal="center" vertical="center" readingOrder="1"/>
      <protection/>
    </xf>
    <xf numFmtId="0" fontId="11" fillId="0" borderId="19" xfId="79" applyFont="1" applyFill="1" applyBorder="1" applyAlignment="1" applyProtection="1">
      <alignment horizontal="center" vertical="center" readingOrder="1"/>
      <protection/>
    </xf>
    <xf numFmtId="3" fontId="11" fillId="0" borderId="19" xfId="79" applyNumberFormat="1" applyFont="1" applyFill="1" applyBorder="1" applyAlignment="1" applyProtection="1">
      <alignment horizontal="center" vertical="center" readingOrder="1"/>
      <protection/>
    </xf>
    <xf numFmtId="0" fontId="39" fillId="0" borderId="0" xfId="66" applyFont="1" applyAlignment="1">
      <alignment horizontal="center" vertical="center" wrapText="1"/>
      <protection/>
    </xf>
    <xf numFmtId="0" fontId="10" fillId="0" borderId="23" xfId="79" applyFont="1" applyBorder="1" applyAlignment="1">
      <alignment horizontal="center" vertical="center" wrapText="1"/>
      <protection/>
    </xf>
    <xf numFmtId="0" fontId="10" fillId="0" borderId="22" xfId="79" applyFont="1" applyBorder="1" applyAlignment="1">
      <alignment horizontal="center" vertical="center" wrapText="1"/>
      <protection/>
    </xf>
    <xf numFmtId="0" fontId="10" fillId="0" borderId="24" xfId="79" applyFont="1" applyBorder="1" applyAlignment="1">
      <alignment horizontal="center" vertical="center" wrapText="1"/>
      <protection/>
    </xf>
  </cellXfs>
  <cellStyles count="13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2 2" xfId="65"/>
    <cellStyle name="常规 2 2 2" xfId="66"/>
    <cellStyle name="常规 2 3" xfId="67"/>
    <cellStyle name="常规 3" xfId="68"/>
    <cellStyle name="常规 3 2" xfId="69"/>
    <cellStyle name="常规 3 2 2" xfId="70"/>
    <cellStyle name="常规 3 3" xfId="71"/>
    <cellStyle name="常规 3 3 2" xfId="72"/>
    <cellStyle name="常规 4" xfId="73"/>
    <cellStyle name="常规 4 2" xfId="74"/>
    <cellStyle name="常规 5" xfId="75"/>
    <cellStyle name="常规 5 2" xfId="76"/>
    <cellStyle name="常规 6" xfId="77"/>
    <cellStyle name="常规 6 2" xfId="78"/>
    <cellStyle name="常规 7" xfId="79"/>
    <cellStyle name="常规 8" xfId="80"/>
    <cellStyle name="Hyperlink" xfId="81"/>
    <cellStyle name="好" xfId="82"/>
    <cellStyle name="好 2" xfId="83"/>
    <cellStyle name="汇总" xfId="84"/>
    <cellStyle name="汇总 2" xfId="85"/>
    <cellStyle name="Currency" xfId="86"/>
    <cellStyle name="Currency [0]" xfId="87"/>
    <cellStyle name="计算" xfId="88"/>
    <cellStyle name="计算 2" xfId="89"/>
    <cellStyle name="检查单元格" xfId="90"/>
    <cellStyle name="检查单元格 2" xfId="91"/>
    <cellStyle name="解释性文本" xfId="92"/>
    <cellStyle name="解释性文本 2" xfId="93"/>
    <cellStyle name="警告文本" xfId="94"/>
    <cellStyle name="警告文本 2" xfId="95"/>
    <cellStyle name="链接单元格" xfId="96"/>
    <cellStyle name="链接单元格 2" xfId="97"/>
    <cellStyle name="Comma" xfId="98"/>
    <cellStyle name="千位分隔 2" xfId="99"/>
    <cellStyle name="千位分隔 2 2" xfId="100"/>
    <cellStyle name="千位分隔 2 2 2" xfId="101"/>
    <cellStyle name="千位分隔 2 3" xfId="102"/>
    <cellStyle name="千位分隔 3" xfId="103"/>
    <cellStyle name="千位分隔 3 2" xfId="104"/>
    <cellStyle name="千位分隔 3 2 2" xfId="105"/>
    <cellStyle name="千位分隔 3 3" xfId="106"/>
    <cellStyle name="Comma [0]" xfId="107"/>
    <cellStyle name="强调文字颜色 1" xfId="108"/>
    <cellStyle name="强调文字颜色 2" xfId="109"/>
    <cellStyle name="强调文字颜色 3" xfId="110"/>
    <cellStyle name="强调文字颜色 4" xfId="111"/>
    <cellStyle name="强调文字颜色 5" xfId="112"/>
    <cellStyle name="强调文字颜色 6" xfId="113"/>
    <cellStyle name="适中" xfId="114"/>
    <cellStyle name="适中 2" xfId="115"/>
    <cellStyle name="输出" xfId="116"/>
    <cellStyle name="输出 2" xfId="117"/>
    <cellStyle name="输入" xfId="118"/>
    <cellStyle name="输入 2" xfId="119"/>
    <cellStyle name="样式 1" xfId="120"/>
    <cellStyle name="Followed Hyperlink" xfId="121"/>
    <cellStyle name="着色 1" xfId="122"/>
    <cellStyle name="着色 2" xfId="123"/>
    <cellStyle name="着色 3" xfId="124"/>
    <cellStyle name="着色 4" xfId="125"/>
    <cellStyle name="着色 5" xfId="126"/>
    <cellStyle name="着色 6" xfId="127"/>
    <cellStyle name="注释" xfId="128"/>
    <cellStyle name="注释 2"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3"/>
  <sheetViews>
    <sheetView showGridLines="0" view="pageBreakPreview" zoomScaleSheetLayoutView="100" zoomScalePageLayoutView="0" workbookViewId="0" topLeftCell="A1">
      <selection activeCell="A10" sqref="A10"/>
    </sheetView>
  </sheetViews>
  <sheetFormatPr defaultColWidth="8.796875" defaultRowHeight="15"/>
  <cols>
    <col min="1" max="1" width="81.19921875" style="12" customWidth="1"/>
    <col min="2" max="16384" width="9" style="5" customWidth="1"/>
  </cols>
  <sheetData>
    <row r="1" ht="57" customHeight="1">
      <c r="A1" s="4" t="s">
        <v>0</v>
      </c>
    </row>
    <row r="2" s="7" customFormat="1" ht="20.25" customHeight="1">
      <c r="A2" s="6" t="s">
        <v>1</v>
      </c>
    </row>
    <row r="3" s="9" customFormat="1" ht="42" customHeight="1">
      <c r="A3" s="8" t="s">
        <v>2</v>
      </c>
    </row>
    <row r="4" s="9" customFormat="1" ht="42" customHeight="1">
      <c r="A4" s="8" t="s">
        <v>19</v>
      </c>
    </row>
    <row r="5" s="10" customFormat="1" ht="29.25" customHeight="1">
      <c r="A5" s="6" t="s">
        <v>3</v>
      </c>
    </row>
    <row r="6" s="10" customFormat="1" ht="86.25" customHeight="1">
      <c r="A6" s="8" t="s">
        <v>4</v>
      </c>
    </row>
    <row r="7" s="10" customFormat="1" ht="66.75" customHeight="1">
      <c r="A7" s="11" t="s">
        <v>5</v>
      </c>
    </row>
    <row r="8" s="10" customFormat="1" ht="42" customHeight="1">
      <c r="A8" s="11" t="s">
        <v>6</v>
      </c>
    </row>
    <row r="9" s="10" customFormat="1" ht="42" customHeight="1">
      <c r="A9" s="11" t="s">
        <v>7</v>
      </c>
    </row>
    <row r="10" s="10" customFormat="1" ht="42" customHeight="1">
      <c r="A10" s="11" t="s">
        <v>8</v>
      </c>
    </row>
    <row r="11" s="10" customFormat="1" ht="30" customHeight="1">
      <c r="A11" s="11" t="s">
        <v>9</v>
      </c>
    </row>
    <row r="12" s="10" customFormat="1" ht="30" customHeight="1">
      <c r="A12" s="11" t="s">
        <v>10</v>
      </c>
    </row>
    <row r="13" s="10" customFormat="1" ht="23.25" customHeight="1">
      <c r="A13" s="11"/>
    </row>
  </sheetData>
  <sheetProtection password="C6D1" sheet="1" formatCells="0" formatColumns="0" formatRows="0"/>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6"/>
  <sheetViews>
    <sheetView showGridLines="0" showZeros="0" tabSelected="1" view="pageBreakPreview" zoomScaleSheetLayoutView="100" zoomScalePageLayoutView="0" workbookViewId="0" topLeftCell="A1">
      <selection activeCell="B4" sqref="B4"/>
    </sheetView>
  </sheetViews>
  <sheetFormatPr defaultColWidth="8.796875" defaultRowHeight="24.75" customHeight="1"/>
  <cols>
    <col min="1" max="1" width="6.09765625" style="13" customWidth="1"/>
    <col min="2" max="2" width="22" style="13" customWidth="1"/>
    <col min="3" max="3" width="8.8984375" style="13" customWidth="1"/>
    <col min="4" max="4" width="8" style="13" customWidth="1"/>
    <col min="5" max="5" width="14.69921875" style="13" customWidth="1"/>
    <col min="6" max="6" width="15" style="13" customWidth="1"/>
    <col min="7" max="16384" width="9" style="13" customWidth="1"/>
  </cols>
  <sheetData>
    <row r="1" spans="1:6" ht="56.25" customHeight="1">
      <c r="A1" s="38" t="s">
        <v>12</v>
      </c>
      <c r="B1" s="38"/>
      <c r="C1" s="38"/>
      <c r="D1" s="38"/>
      <c r="E1" s="38"/>
      <c r="F1" s="38"/>
    </row>
    <row r="2" spans="1:7" s="16" customFormat="1" ht="30.75" customHeight="1">
      <c r="A2" s="28" t="s">
        <v>43</v>
      </c>
      <c r="B2" s="14"/>
      <c r="C2" s="14"/>
      <c r="D2" s="14"/>
      <c r="E2" s="14"/>
      <c r="F2" s="15" t="s">
        <v>13</v>
      </c>
      <c r="G2" s="15"/>
    </row>
    <row r="3" spans="1:6" ht="63.75" customHeight="1">
      <c r="A3" s="17" t="s">
        <v>14</v>
      </c>
      <c r="B3" s="18" t="s">
        <v>15</v>
      </c>
      <c r="C3" s="18" t="s">
        <v>16</v>
      </c>
      <c r="D3" s="17" t="s">
        <v>17</v>
      </c>
      <c r="E3" s="19" t="s">
        <v>18</v>
      </c>
      <c r="F3" s="19" t="s">
        <v>11</v>
      </c>
    </row>
    <row r="4" spans="1:6" ht="63.75" customHeight="1">
      <c r="A4" s="20">
        <v>1</v>
      </c>
      <c r="B4" s="34" t="s">
        <v>40</v>
      </c>
      <c r="C4" s="29" t="s">
        <v>20</v>
      </c>
      <c r="D4" s="21">
        <v>1</v>
      </c>
      <c r="E4" s="22"/>
      <c r="F4" s="23">
        <f>IF(D4&gt;0,ROUND(D4*E4,0),"")</f>
        <v>0</v>
      </c>
    </row>
    <row r="5" spans="1:6" ht="63.75" customHeight="1">
      <c r="A5" s="20">
        <v>2</v>
      </c>
      <c r="B5" s="34" t="s">
        <v>41</v>
      </c>
      <c r="C5" s="29" t="s">
        <v>20</v>
      </c>
      <c r="D5" s="21">
        <v>1</v>
      </c>
      <c r="E5" s="22"/>
      <c r="F5" s="23">
        <f>IF(D5&gt;0,ROUND(D5*E5,0),"")</f>
        <v>0</v>
      </c>
    </row>
    <row r="6" spans="1:6" ht="63.75" customHeight="1">
      <c r="A6" s="20">
        <v>3</v>
      </c>
      <c r="B6" s="39" t="s">
        <v>34</v>
      </c>
      <c r="C6" s="40"/>
      <c r="D6" s="40"/>
      <c r="E6" s="41">
        <f>SUM(F4:F5)</f>
        <v>0</v>
      </c>
      <c r="F6" s="41"/>
    </row>
  </sheetData>
  <sheetProtection password="C6D1" sheet="1" formatCells="0" formatColumns="0" formatRows="0"/>
  <mergeCells count="3">
    <mergeCell ref="A1:F1"/>
    <mergeCell ref="B6:D6"/>
    <mergeCell ref="E6:F6"/>
  </mergeCell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F8"/>
  <sheetViews>
    <sheetView view="pageBreakPreview" zoomScale="85" zoomScaleSheetLayoutView="85" zoomScalePageLayoutView="0" workbookViewId="0" topLeftCell="A1">
      <selection activeCell="B4" sqref="B4:B6"/>
    </sheetView>
  </sheetViews>
  <sheetFormatPr defaultColWidth="8.796875" defaultRowHeight="29.25" customHeight="1"/>
  <cols>
    <col min="1" max="1" width="6.09765625" style="3" customWidth="1"/>
    <col min="2" max="2" width="10.8984375" style="3" customWidth="1"/>
    <col min="3" max="3" width="17.8984375" style="3" customWidth="1"/>
    <col min="4" max="4" width="39.3984375" style="3" customWidth="1"/>
    <col min="5" max="5" width="9.59765625" style="3" customWidth="1"/>
    <col min="6" max="6" width="13.69921875" style="33" customWidth="1"/>
    <col min="7" max="16384" width="9" style="3" customWidth="1"/>
  </cols>
  <sheetData>
    <row r="1" spans="1:6" s="1" customFormat="1" ht="31.5" customHeight="1">
      <c r="A1" s="42" t="s">
        <v>42</v>
      </c>
      <c r="B1" s="42"/>
      <c r="C1" s="42"/>
      <c r="D1" s="42"/>
      <c r="E1" s="42"/>
      <c r="F1" s="26"/>
    </row>
    <row r="2" spans="1:4" s="1" customFormat="1" ht="27.75" customHeight="1">
      <c r="A2" s="24" t="str">
        <f>'试验检测工程量清单报价表'!A2</f>
        <v>合同段编号：BRCGJGJC</v>
      </c>
      <c r="B2" s="24"/>
      <c r="C2" s="25"/>
      <c r="D2" s="25"/>
    </row>
    <row r="3" spans="1:6" ht="41.25" customHeight="1">
      <c r="A3" s="27" t="s">
        <v>21</v>
      </c>
      <c r="B3" s="30" t="s">
        <v>32</v>
      </c>
      <c r="C3" s="30" t="s">
        <v>22</v>
      </c>
      <c r="D3" s="30" t="s">
        <v>24</v>
      </c>
      <c r="E3" s="30" t="s">
        <v>23</v>
      </c>
      <c r="F3" s="31"/>
    </row>
    <row r="4" spans="1:6" ht="81" customHeight="1">
      <c r="A4" s="2">
        <v>1</v>
      </c>
      <c r="B4" s="43" t="s">
        <v>33</v>
      </c>
      <c r="C4" s="37" t="s">
        <v>25</v>
      </c>
      <c r="D4" s="35" t="s">
        <v>29</v>
      </c>
      <c r="E4" s="2" t="s">
        <v>28</v>
      </c>
      <c r="F4" s="32"/>
    </row>
    <row r="5" spans="1:6" ht="99.75" customHeight="1">
      <c r="A5" s="2">
        <v>2</v>
      </c>
      <c r="B5" s="45"/>
      <c r="C5" s="36" t="s">
        <v>30</v>
      </c>
      <c r="D5" s="35" t="s">
        <v>36</v>
      </c>
      <c r="E5" s="2" t="s">
        <v>28</v>
      </c>
      <c r="F5" s="32"/>
    </row>
    <row r="6" spans="1:6" ht="99.75" customHeight="1">
      <c r="A6" s="2">
        <v>3</v>
      </c>
      <c r="B6" s="44"/>
      <c r="C6" s="36" t="s">
        <v>31</v>
      </c>
      <c r="D6" s="35" t="s">
        <v>37</v>
      </c>
      <c r="E6" s="2" t="s">
        <v>28</v>
      </c>
      <c r="F6" s="32"/>
    </row>
    <row r="7" spans="1:6" ht="115.5" customHeight="1">
      <c r="A7" s="2">
        <v>4</v>
      </c>
      <c r="B7" s="43" t="s">
        <v>35</v>
      </c>
      <c r="C7" s="37" t="s">
        <v>27</v>
      </c>
      <c r="D7" s="35" t="s">
        <v>38</v>
      </c>
      <c r="E7" s="2" t="s">
        <v>28</v>
      </c>
      <c r="F7" s="32"/>
    </row>
    <row r="8" spans="1:6" ht="165.75" customHeight="1">
      <c r="A8" s="2">
        <v>5</v>
      </c>
      <c r="B8" s="44"/>
      <c r="C8" s="37" t="s">
        <v>26</v>
      </c>
      <c r="D8" s="35" t="s">
        <v>39</v>
      </c>
      <c r="E8" s="2" t="s">
        <v>28</v>
      </c>
      <c r="F8" s="32"/>
    </row>
  </sheetData>
  <sheetProtection password="C6D1" sheet="1" formatCells="0" formatColumns="0" formatRows="0"/>
  <mergeCells count="3">
    <mergeCell ref="A1:E1"/>
    <mergeCell ref="B7:B8"/>
    <mergeCell ref="B4:B6"/>
  </mergeCells>
  <printOptions horizontalCentered="1"/>
  <pageMargins left="0.59" right="0.59" top="0.79" bottom="0.79"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Sky123.Org</cp:lastModifiedBy>
  <cp:lastPrinted>2021-03-15T07:55:50Z</cp:lastPrinted>
  <dcterms:created xsi:type="dcterms:W3CDTF">2004-11-15T06:47:24Z</dcterms:created>
  <dcterms:modified xsi:type="dcterms:W3CDTF">2021-03-15T07:56:42Z</dcterms:modified>
  <cp:category/>
  <cp:version/>
  <cp:contentType/>
  <cp:contentStatus/>
</cp:coreProperties>
</file>